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320" windowHeight="154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94" i="1"/>
  <c r="L195" s="1"/>
  <c r="L184"/>
  <c r="L175"/>
  <c r="L176" s="1"/>
  <c r="L165"/>
  <c r="L156"/>
  <c r="L157" s="1"/>
  <c r="L146"/>
  <c r="L137"/>
  <c r="L138" s="1"/>
  <c r="L127"/>
  <c r="L118"/>
  <c r="L108"/>
  <c r="L99"/>
  <c r="L89"/>
  <c r="L80"/>
  <c r="L70"/>
  <c r="L61"/>
  <c r="L62" s="1"/>
  <c r="L51"/>
  <c r="L42"/>
  <c r="L32"/>
  <c r="L23"/>
  <c r="L13"/>
  <c r="L24" s="1"/>
  <c r="A109"/>
  <c r="B195"/>
  <c r="A195"/>
  <c r="J194"/>
  <c r="J195" s="1"/>
  <c r="I194"/>
  <c r="H194"/>
  <c r="H195" s="1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H165"/>
  <c r="G165"/>
  <c r="F165"/>
  <c r="B157"/>
  <c r="A157"/>
  <c r="J156"/>
  <c r="I156"/>
  <c r="I157" s="1"/>
  <c r="H156"/>
  <c r="H157" s="1"/>
  <c r="G156"/>
  <c r="G157" s="1"/>
  <c r="F156"/>
  <c r="F157" s="1"/>
  <c r="B147"/>
  <c r="A147"/>
  <c r="J146"/>
  <c r="J157"/>
  <c r="I146"/>
  <c r="H146"/>
  <c r="G146"/>
  <c r="F146"/>
  <c r="B138"/>
  <c r="A138"/>
  <c r="J137"/>
  <c r="J138" s="1"/>
  <c r="I137"/>
  <c r="I138" s="1"/>
  <c r="H137"/>
  <c r="H138" s="1"/>
  <c r="G137"/>
  <c r="G138" s="1"/>
  <c r="F137"/>
  <c r="F138" s="1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I100" s="1"/>
  <c r="H89"/>
  <c r="G89"/>
  <c r="G100" s="1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J62" s="1"/>
  <c r="I61"/>
  <c r="I62" s="1"/>
  <c r="H61"/>
  <c r="H62" s="1"/>
  <c r="G61"/>
  <c r="G62" s="1"/>
  <c r="F61"/>
  <c r="B52"/>
  <c r="A52"/>
  <c r="J51"/>
  <c r="I51"/>
  <c r="H51"/>
  <c r="G51"/>
  <c r="F51"/>
  <c r="F62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F119"/>
  <c r="H100" l="1"/>
  <c r="F100"/>
  <c r="L100"/>
  <c r="J100"/>
  <c r="G81"/>
  <c r="I81"/>
  <c r="F81"/>
  <c r="H81"/>
  <c r="J81"/>
  <c r="L81"/>
  <c r="F43"/>
  <c r="H43"/>
  <c r="J43"/>
  <c r="G43"/>
  <c r="I43"/>
  <c r="L43"/>
  <c r="F24"/>
  <c r="I24"/>
  <c r="H24"/>
  <c r="J24"/>
  <c r="G24"/>
  <c r="I195"/>
  <c r="F195"/>
  <c r="G195"/>
  <c r="G176"/>
  <c r="I176"/>
  <c r="F176"/>
  <c r="H176"/>
  <c r="H119"/>
  <c r="I119"/>
  <c r="G119"/>
  <c r="J119"/>
  <c r="L119"/>
  <c r="J196" l="1"/>
  <c r="H196"/>
  <c r="I196"/>
  <c r="L196"/>
  <c r="F196"/>
  <c r="G196"/>
</calcChain>
</file>

<file path=xl/sharedStrings.xml><?xml version="1.0" encoding="utf-8"?>
<sst xmlns="http://schemas.openxmlformats.org/spreadsheetml/2006/main" count="248" uniqueCount="73">
  <si>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</si>
  <si>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</si>
  <si>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</si>
  <si>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</si>
  <si>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</si>
  <si>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</si>
  <si>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</si>
  <si>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</si>
  <si>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</si>
  <si>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</si>
  <si>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</si>
  <si>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</si>
  <si>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</si>
  <si>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</si>
  <si>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</si>
  <si>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</si>
  <si>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</si>
  <si>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</si>
  <si>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</si>
  <si>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</si>
  <si>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</si>
  <si>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</si>
  <si>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</si>
  <si>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</si>
  <si>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</si>
  <si>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</si>
  <si>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</si>
  <si>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</si>
  <si>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</si>
  <si>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</si>
  <si>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</si>
  <si>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</si>
  <si>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</si>
  <si>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</si>
  <si>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</si>
  <si>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</si>
  <si>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МБОУ "СОШ № 6" г.Александровск</t>
  </si>
  <si>
    <t>Согл. директор МБОУ "СОШ № 6"</t>
  </si>
  <si>
    <t>Дементьева В.В.</t>
  </si>
  <si>
    <t>макаронные изделия отварные</t>
  </si>
  <si>
    <t>хлеб пшеничный</t>
  </si>
  <si>
    <t>плюшка с маком</t>
  </si>
  <si>
    <t>выпечка</t>
  </si>
  <si>
    <t>компот из смеси сухофруктов</t>
  </si>
  <si>
    <t>борщ с капустой и картофелем</t>
  </si>
  <si>
    <t>каша гречневая рассыпчатая</t>
  </si>
  <si>
    <t>чай с сахаром</t>
  </si>
  <si>
    <t>гребешок с повидлом</t>
  </si>
  <si>
    <t>салат из свеклы отварной</t>
  </si>
  <si>
    <t>жаркое по-домашнему</t>
  </si>
  <si>
    <t>фрукт</t>
  </si>
  <si>
    <t>плов из отварной птицы</t>
  </si>
  <si>
    <t>котлета из мяса птицы</t>
  </si>
  <si>
    <t>соус томатный</t>
  </si>
  <si>
    <t>помидоры свежие</t>
  </si>
  <si>
    <t>гуляш из филе куриного</t>
  </si>
  <si>
    <t>рис отварной</t>
  </si>
  <si>
    <t>шницель куриный</t>
  </si>
  <si>
    <t>пюре картофельное</t>
  </si>
  <si>
    <t>биточки из куры</t>
  </si>
  <si>
    <t>суп пюре из картофеля</t>
  </si>
  <si>
    <t>кнели куриные с рисом</t>
  </si>
  <si>
    <t>суп картофельный с макаронными изделиями</t>
  </si>
  <si>
    <t>бифштекс</t>
  </si>
  <si>
    <t>чай с сахаром,лимоном</t>
  </si>
  <si>
    <t>соус молочный</t>
  </si>
  <si>
    <t>биточки рыбные</t>
  </si>
  <si>
    <t>компот из смороды черной</t>
  </si>
  <si>
    <t>огурец свежий</t>
  </si>
  <si>
    <t>картофельное пюре с капустой тушеной</t>
  </si>
  <si>
    <t>429*423</t>
  </si>
  <si>
    <t>тефтели из куры с соусом томатным</t>
  </si>
  <si>
    <t>плюшка с сахаром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</si>
</sst>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theme="1"/>
      <name val="Arial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3" borderId="2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9" fillId="2" borderId="3" xfId="0" applyNumberFormat="1" applyFont="1" applyFill="1" applyBorder="1" applyAlignment="1" applyProtection="1">
      <alignment horizontal="center"/>
      <protection locked="0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N89" sqref="N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36</v>
      </c>
      <c r="D1" s="56"/>
      <c r="E1" s="56"/>
      <c r="F1" s="13" t="s">
        <v>16</v>
      </c>
      <c r="G1" s="2" t="s">
        <v>17</v>
      </c>
      <c r="H1" s="57" t="s">
        <v>37</v>
      </c>
      <c r="I1" s="57"/>
      <c r="J1" s="57"/>
      <c r="K1" s="57"/>
    </row>
    <row r="2" spans="1:12" ht="18">
      <c r="A2" s="36" t="s">
        <v>6</v>
      </c>
      <c r="C2" s="2"/>
      <c r="G2" s="2" t="s">
        <v>18</v>
      </c>
      <c r="H2" s="57" t="s">
        <v>38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9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>
      <c r="C4" s="2"/>
      <c r="D4" s="4"/>
    </row>
    <row r="5" spans="1:12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>
      <c r="A6" s="21">
        <v>1</v>
      </c>
      <c r="B6" s="22">
        <v>1</v>
      </c>
      <c r="C6" s="23" t="s">
        <v>20</v>
      </c>
      <c r="D6" s="5" t="s">
        <v>21</v>
      </c>
      <c r="E6" s="51" t="s">
        <v>52</v>
      </c>
      <c r="F6" s="52">
        <v>90</v>
      </c>
      <c r="G6" s="52">
        <v>13.5</v>
      </c>
      <c r="H6" s="52">
        <v>9.64</v>
      </c>
      <c r="I6" s="52">
        <v>8.36</v>
      </c>
      <c r="J6" s="52">
        <v>169.71</v>
      </c>
      <c r="K6" s="53">
        <v>412</v>
      </c>
      <c r="L6" s="52">
        <v>49.5</v>
      </c>
    </row>
    <row r="7" spans="1:12" ht="15">
      <c r="A7" s="24"/>
      <c r="B7" s="16"/>
      <c r="C7" s="11"/>
      <c r="D7" s="6" t="s">
        <v>29</v>
      </c>
      <c r="E7" s="51" t="s">
        <v>39</v>
      </c>
      <c r="F7" s="52">
        <v>150</v>
      </c>
      <c r="G7" s="52">
        <v>5.65</v>
      </c>
      <c r="H7" s="52">
        <v>0.67500000000000004</v>
      </c>
      <c r="I7" s="52">
        <v>29.04</v>
      </c>
      <c r="J7" s="52">
        <v>144.9</v>
      </c>
      <c r="K7" s="53">
        <v>291</v>
      </c>
      <c r="L7" s="52">
        <v>10</v>
      </c>
    </row>
    <row r="8" spans="1:12" ht="15">
      <c r="A8" s="24"/>
      <c r="B8" s="16"/>
      <c r="C8" s="11"/>
      <c r="D8" s="7" t="s">
        <v>22</v>
      </c>
      <c r="E8" s="51" t="s">
        <v>43</v>
      </c>
      <c r="F8" s="52">
        <v>200</v>
      </c>
      <c r="G8" s="52">
        <v>0.5</v>
      </c>
      <c r="H8" s="52">
        <v>0</v>
      </c>
      <c r="I8" s="52">
        <v>27</v>
      </c>
      <c r="J8" s="52">
        <v>110</v>
      </c>
      <c r="K8" s="53">
        <v>508</v>
      </c>
      <c r="L8" s="52">
        <v>20</v>
      </c>
    </row>
    <row r="9" spans="1:12" ht="15">
      <c r="A9" s="24"/>
      <c r="B9" s="16"/>
      <c r="C9" s="11"/>
      <c r="D9" s="7" t="s">
        <v>23</v>
      </c>
      <c r="E9" s="51" t="s">
        <v>40</v>
      </c>
      <c r="F9" s="52">
        <v>30</v>
      </c>
      <c r="G9" s="52">
        <v>2.2799999999999998</v>
      </c>
      <c r="H9" s="52">
        <v>0.24</v>
      </c>
      <c r="I9" s="52">
        <v>14.76</v>
      </c>
      <c r="J9" s="52">
        <v>70.5</v>
      </c>
      <c r="K9" s="53">
        <v>108</v>
      </c>
      <c r="L9" s="52">
        <v>3</v>
      </c>
    </row>
    <row r="10" spans="1:12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  <c r="L10" s="44"/>
    </row>
    <row r="11" spans="1:12" ht="15">
      <c r="A11" s="24"/>
      <c r="B11" s="16"/>
      <c r="C11" s="11"/>
      <c r="D11" s="6" t="s">
        <v>26</v>
      </c>
      <c r="E11" s="51" t="s">
        <v>54</v>
      </c>
      <c r="F11" s="52">
        <v>60</v>
      </c>
      <c r="G11" s="52">
        <v>0.66</v>
      </c>
      <c r="H11" s="52">
        <v>0.12</v>
      </c>
      <c r="I11" s="52">
        <v>2.2799999999999998</v>
      </c>
      <c r="J11" s="52">
        <v>14.4</v>
      </c>
      <c r="K11" s="53">
        <v>106</v>
      </c>
      <c r="L11" s="52">
        <v>10.26</v>
      </c>
    </row>
    <row r="12" spans="1:12" ht="15">
      <c r="A12" s="24"/>
      <c r="B12" s="16"/>
      <c r="C12" s="11"/>
      <c r="D12" s="6"/>
      <c r="E12" s="43" t="s">
        <v>53</v>
      </c>
      <c r="F12" s="52">
        <v>20</v>
      </c>
      <c r="G12" s="52">
        <v>0.36</v>
      </c>
      <c r="H12" s="52">
        <v>1.25</v>
      </c>
      <c r="I12" s="52">
        <v>2.2999999999999998</v>
      </c>
      <c r="J12" s="52">
        <v>21.87</v>
      </c>
      <c r="K12" s="53">
        <v>453</v>
      </c>
      <c r="L12" s="52">
        <v>3.5</v>
      </c>
    </row>
    <row r="13" spans="1:12" ht="15">
      <c r="A13" s="25"/>
      <c r="B13" s="18"/>
      <c r="C13" s="8"/>
      <c r="D13" s="19" t="s">
        <v>33</v>
      </c>
      <c r="E13" s="9"/>
      <c r="F13" s="20">
        <f>SUM(F6:F12)</f>
        <v>550</v>
      </c>
      <c r="G13" s="20">
        <f>SUM(G6:G12)</f>
        <v>22.95</v>
      </c>
      <c r="H13" s="20">
        <f>SUM(H6:H12)</f>
        <v>11.925000000000001</v>
      </c>
      <c r="I13" s="20">
        <f>SUM(I6:I12)</f>
        <v>83.740000000000009</v>
      </c>
      <c r="J13" s="20">
        <f>SUM(J6:J12)</f>
        <v>531.38</v>
      </c>
      <c r="K13" s="26"/>
      <c r="L13" s="20">
        <f>SUM(L6:L12)</f>
        <v>96.26</v>
      </c>
    </row>
    <row r="14" spans="1:12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1"/>
      <c r="F14" s="52"/>
      <c r="G14" s="52"/>
      <c r="H14" s="52"/>
      <c r="I14" s="52"/>
      <c r="J14" s="52"/>
      <c r="K14" s="53"/>
      <c r="L14" s="52"/>
    </row>
    <row r="15" spans="1:12" ht="15">
      <c r="A15" s="24"/>
      <c r="B15" s="16"/>
      <c r="C15" s="11"/>
      <c r="D15" s="7" t="s">
        <v>27</v>
      </c>
      <c r="E15" s="51"/>
      <c r="F15" s="52"/>
      <c r="G15" s="52"/>
      <c r="H15" s="52"/>
      <c r="I15" s="52"/>
      <c r="J15" s="52"/>
      <c r="K15" s="53"/>
      <c r="L15" s="52"/>
    </row>
    <row r="16" spans="1:12" ht="15">
      <c r="A16" s="24"/>
      <c r="B16" s="16"/>
      <c r="C16" s="11"/>
      <c r="D16" s="7" t="s">
        <v>28</v>
      </c>
      <c r="E16" s="51"/>
      <c r="F16" s="52"/>
      <c r="G16" s="52"/>
      <c r="H16" s="52"/>
      <c r="I16" s="52"/>
      <c r="J16" s="52"/>
      <c r="K16" s="53"/>
      <c r="L16" s="52"/>
    </row>
    <row r="17" spans="1:12" ht="15">
      <c r="A17" s="24"/>
      <c r="B17" s="16"/>
      <c r="C17" s="11"/>
      <c r="D17" s="7" t="s">
        <v>29</v>
      </c>
      <c r="E17" s="51"/>
      <c r="F17" s="52"/>
      <c r="G17" s="52"/>
      <c r="H17" s="52"/>
      <c r="I17" s="52"/>
      <c r="J17" s="52"/>
      <c r="K17" s="53"/>
      <c r="L17" s="52"/>
    </row>
    <row r="18" spans="1:12" ht="15">
      <c r="A18" s="24"/>
      <c r="B18" s="16"/>
      <c r="C18" s="11"/>
      <c r="D18" s="7" t="s">
        <v>30</v>
      </c>
      <c r="E18" s="51"/>
      <c r="F18" s="52"/>
      <c r="G18" s="52"/>
      <c r="H18" s="52"/>
      <c r="I18" s="52"/>
      <c r="J18" s="52"/>
      <c r="K18" s="53"/>
      <c r="L18" s="52"/>
    </row>
    <row r="19" spans="1:12" ht="15">
      <c r="A19" s="24"/>
      <c r="B19" s="16"/>
      <c r="C19" s="11"/>
      <c r="D19" s="7" t="s">
        <v>31</v>
      </c>
      <c r="E19" s="51"/>
      <c r="F19" s="52"/>
      <c r="G19" s="52"/>
      <c r="H19" s="52"/>
      <c r="I19" s="52"/>
      <c r="J19" s="52"/>
      <c r="K19" s="53"/>
      <c r="L19" s="52"/>
    </row>
    <row r="20" spans="1:12" ht="15">
      <c r="A20" s="24"/>
      <c r="B20" s="16"/>
      <c r="C20" s="11"/>
      <c r="D20" s="7" t="s">
        <v>32</v>
      </c>
      <c r="E20" s="51"/>
      <c r="F20" s="52"/>
      <c r="G20" s="52"/>
      <c r="H20" s="52"/>
      <c r="I20" s="52"/>
      <c r="J20" s="52"/>
      <c r="K20" s="53"/>
      <c r="L20" s="52"/>
    </row>
    <row r="21" spans="1:12" ht="15">
      <c r="A21" s="24"/>
      <c r="B21" s="16"/>
      <c r="C21" s="11"/>
      <c r="D21" s="6"/>
      <c r="E21" s="43"/>
      <c r="F21" s="52"/>
      <c r="G21" s="52"/>
      <c r="H21" s="52"/>
      <c r="I21" s="52"/>
      <c r="J21" s="52"/>
      <c r="K21" s="53"/>
      <c r="L21" s="52"/>
    </row>
    <row r="22" spans="1:12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  <c r="L23" s="20">
        <f>SUM(L14:L22)</f>
        <v>0</v>
      </c>
    </row>
    <row r="24" spans="1:12" ht="15.75" thickBot="1">
      <c r="A24" s="30">
        <f>A6</f>
        <v>1</v>
      </c>
      <c r="B24" s="31">
        <f>B6</f>
        <v>1</v>
      </c>
      <c r="C24" s="58" t="s">
        <v>4</v>
      </c>
      <c r="D24" s="59"/>
      <c r="E24" s="32"/>
      <c r="F24" s="33">
        <f>F13+F23</f>
        <v>550</v>
      </c>
      <c r="G24" s="33">
        <f>G13+G23</f>
        <v>22.95</v>
      </c>
      <c r="H24" s="33">
        <f>H13+H23</f>
        <v>11.925000000000001</v>
      </c>
      <c r="I24" s="33">
        <f>I13+I23</f>
        <v>83.740000000000009</v>
      </c>
      <c r="J24" s="33">
        <f>J13+J23</f>
        <v>531.38</v>
      </c>
      <c r="K24" s="33"/>
      <c r="L24" s="33">
        <f>L13+L23</f>
        <v>96.26</v>
      </c>
    </row>
    <row r="25" spans="1:12" ht="15">
      <c r="A25" s="15">
        <v>1</v>
      </c>
      <c r="B25" s="16">
        <v>2</v>
      </c>
      <c r="C25" s="23" t="s">
        <v>20</v>
      </c>
      <c r="D25" s="5" t="s">
        <v>21</v>
      </c>
      <c r="E25" s="51" t="s">
        <v>71</v>
      </c>
      <c r="F25" s="52">
        <v>120</v>
      </c>
      <c r="G25" s="52">
        <v>11.36</v>
      </c>
      <c r="H25" s="52">
        <v>10.49</v>
      </c>
      <c r="I25" s="52">
        <v>12.05</v>
      </c>
      <c r="J25" s="52">
        <v>184.5</v>
      </c>
      <c r="K25" s="53"/>
      <c r="L25" s="52">
        <v>53.5</v>
      </c>
    </row>
    <row r="26" spans="1:12" ht="15">
      <c r="A26" s="15"/>
      <c r="B26" s="16"/>
      <c r="C26" s="11"/>
      <c r="D26" s="6" t="s">
        <v>29</v>
      </c>
      <c r="E26" s="51" t="s">
        <v>45</v>
      </c>
      <c r="F26" s="52">
        <v>150</v>
      </c>
      <c r="G26" s="52">
        <v>3.15</v>
      </c>
      <c r="H26" s="52">
        <v>6.6</v>
      </c>
      <c r="I26" s="52">
        <v>16.350000000000001</v>
      </c>
      <c r="J26" s="52">
        <v>138</v>
      </c>
      <c r="K26" s="53">
        <v>429</v>
      </c>
      <c r="L26" s="52">
        <v>15</v>
      </c>
    </row>
    <row r="27" spans="1:12" ht="15">
      <c r="A27" s="15"/>
      <c r="B27" s="16"/>
      <c r="C27" s="11"/>
      <c r="D27" s="7" t="s">
        <v>22</v>
      </c>
      <c r="E27" s="51" t="s">
        <v>46</v>
      </c>
      <c r="F27" s="52">
        <v>200</v>
      </c>
      <c r="G27" s="52">
        <v>0.1</v>
      </c>
      <c r="H27" s="52">
        <v>0</v>
      </c>
      <c r="I27" s="52">
        <v>15</v>
      </c>
      <c r="J27" s="52">
        <v>60</v>
      </c>
      <c r="K27" s="53">
        <v>493</v>
      </c>
      <c r="L27" s="52">
        <v>5</v>
      </c>
    </row>
    <row r="28" spans="1:12" ht="15">
      <c r="A28" s="15"/>
      <c r="B28" s="16"/>
      <c r="C28" s="11"/>
      <c r="D28" s="7" t="s">
        <v>23</v>
      </c>
      <c r="E28" s="51" t="s">
        <v>40</v>
      </c>
      <c r="F28" s="52">
        <v>30</v>
      </c>
      <c r="G28" s="52">
        <v>4.5599999999999996</v>
      </c>
      <c r="H28" s="52">
        <v>0.48</v>
      </c>
      <c r="I28" s="52">
        <v>29.52</v>
      </c>
      <c r="J28" s="52">
        <v>141</v>
      </c>
      <c r="K28" s="53">
        <v>108</v>
      </c>
      <c r="L28" s="52">
        <v>3.26</v>
      </c>
    </row>
    <row r="29" spans="1:12" ht="15">
      <c r="A29" s="15"/>
      <c r="B29" s="16"/>
      <c r="C29" s="11"/>
      <c r="D29" s="7" t="s">
        <v>24</v>
      </c>
      <c r="E29" s="43" t="s">
        <v>50</v>
      </c>
      <c r="F29" s="44">
        <v>100</v>
      </c>
      <c r="G29" s="44">
        <v>0.4</v>
      </c>
      <c r="H29" s="44">
        <v>0.4</v>
      </c>
      <c r="I29" s="44">
        <v>9.8000000000000007</v>
      </c>
      <c r="J29" s="44">
        <v>47</v>
      </c>
      <c r="K29" s="45">
        <v>112</v>
      </c>
      <c r="L29" s="44">
        <v>19.5</v>
      </c>
    </row>
    <row r="30" spans="1:12" ht="15">
      <c r="A30" s="15"/>
      <c r="B30" s="16"/>
      <c r="C30" s="11"/>
      <c r="D30" s="6"/>
      <c r="E30" s="43"/>
      <c r="F30" s="52"/>
      <c r="G30" s="52"/>
      <c r="H30" s="52"/>
      <c r="I30" s="52"/>
      <c r="J30" s="52"/>
      <c r="K30" s="53"/>
      <c r="L30" s="52"/>
    </row>
    <row r="31" spans="1:12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>
      <c r="A32" s="17"/>
      <c r="B32" s="18"/>
      <c r="C32" s="8"/>
      <c r="D32" s="19" t="s">
        <v>33</v>
      </c>
      <c r="E32" s="9"/>
      <c r="F32" s="20">
        <f>SUM(F25:F31)</f>
        <v>600</v>
      </c>
      <c r="G32" s="20">
        <f>SUM(G25:G31)</f>
        <v>19.569999999999997</v>
      </c>
      <c r="H32" s="20">
        <f>SUM(H25:H31)</f>
        <v>17.97</v>
      </c>
      <c r="I32" s="20">
        <f>SUM(I25:I31)</f>
        <v>82.72</v>
      </c>
      <c r="J32" s="20">
        <f>SUM(J25:J31)</f>
        <v>570.5</v>
      </c>
      <c r="K32" s="26"/>
      <c r="L32" s="20">
        <f>SUM(L25:L31)</f>
        <v>96.26</v>
      </c>
    </row>
    <row r="33" spans="1:12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  <c r="L33" s="44"/>
    </row>
    <row r="34" spans="1:12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  <c r="L34" s="44"/>
    </row>
    <row r="35" spans="1:12" ht="15">
      <c r="A35" s="15"/>
      <c r="B35" s="16"/>
      <c r="C35" s="11"/>
      <c r="D35" s="7" t="s">
        <v>28</v>
      </c>
      <c r="E35" s="51"/>
      <c r="F35" s="52"/>
      <c r="G35" s="52"/>
      <c r="H35" s="52"/>
      <c r="I35" s="52"/>
      <c r="J35" s="52"/>
      <c r="K35" s="53"/>
      <c r="L35" s="52"/>
    </row>
    <row r="36" spans="1:12" ht="15">
      <c r="A36" s="15"/>
      <c r="B36" s="16"/>
      <c r="C36" s="11"/>
      <c r="D36" s="7" t="s">
        <v>29</v>
      </c>
      <c r="E36" s="51"/>
      <c r="F36" s="52"/>
      <c r="G36" s="52"/>
      <c r="H36" s="52"/>
      <c r="I36" s="52"/>
      <c r="J36" s="52"/>
      <c r="K36" s="53"/>
      <c r="L36" s="52"/>
    </row>
    <row r="37" spans="1:12" ht="15">
      <c r="A37" s="15"/>
      <c r="B37" s="16"/>
      <c r="C37" s="11"/>
      <c r="D37" s="7" t="s">
        <v>30</v>
      </c>
      <c r="E37" s="51"/>
      <c r="F37" s="52"/>
      <c r="G37" s="52"/>
      <c r="H37" s="52"/>
      <c r="I37" s="52"/>
      <c r="J37" s="52"/>
      <c r="K37" s="53"/>
      <c r="L37" s="52"/>
    </row>
    <row r="38" spans="1:12" ht="15">
      <c r="A38" s="15"/>
      <c r="B38" s="16"/>
      <c r="C38" s="11"/>
      <c r="D38" s="7" t="s">
        <v>31</v>
      </c>
      <c r="E38" s="51"/>
      <c r="F38" s="52"/>
      <c r="G38" s="52"/>
      <c r="H38" s="52"/>
      <c r="I38" s="52"/>
      <c r="J38" s="52"/>
      <c r="K38" s="53"/>
      <c r="L38" s="52"/>
    </row>
    <row r="39" spans="1:12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  <c r="L39" s="44"/>
    </row>
    <row r="40" spans="1:12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>
      <c r="A41" s="15"/>
      <c r="B41" s="16"/>
      <c r="C41" s="11"/>
      <c r="D41" s="6"/>
      <c r="E41" s="43"/>
      <c r="F41" s="52"/>
      <c r="G41" s="52"/>
      <c r="H41" s="52"/>
      <c r="I41" s="52"/>
      <c r="J41" s="52"/>
      <c r="K41" s="53"/>
      <c r="L41" s="52"/>
    </row>
    <row r="42" spans="1:12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  <c r="L42" s="20">
        <f>SUM(L33:L41)</f>
        <v>0</v>
      </c>
    </row>
    <row r="43" spans="1:12" ht="15.75" customHeight="1" thickBot="1">
      <c r="A43" s="34">
        <f>A25</f>
        <v>1</v>
      </c>
      <c r="B43" s="34">
        <f>B25</f>
        <v>2</v>
      </c>
      <c r="C43" s="58" t="s">
        <v>4</v>
      </c>
      <c r="D43" s="59"/>
      <c r="E43" s="32"/>
      <c r="F43" s="33">
        <f>F32+F42</f>
        <v>600</v>
      </c>
      <c r="G43" s="33">
        <f>G32+G42</f>
        <v>19.569999999999997</v>
      </c>
      <c r="H43" s="33">
        <f>H32+H42</f>
        <v>17.97</v>
      </c>
      <c r="I43" s="33">
        <f>I32+I42</f>
        <v>82.72</v>
      </c>
      <c r="J43" s="33">
        <f>J32+J42</f>
        <v>570.5</v>
      </c>
      <c r="K43" s="33"/>
      <c r="L43" s="33">
        <f>L32+L42</f>
        <v>96.26</v>
      </c>
    </row>
    <row r="44" spans="1:12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  <c r="L44" s="41"/>
    </row>
    <row r="45" spans="1:12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  <c r="L45" s="44"/>
    </row>
    <row r="46" spans="1:12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  <c r="L46" s="44"/>
    </row>
    <row r="47" spans="1:12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  <c r="L47" s="44"/>
    </row>
    <row r="48" spans="1:12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  <c r="L48" s="44"/>
    </row>
    <row r="49" spans="1:12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  <c r="L49" s="44"/>
    </row>
    <row r="50" spans="1:12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  <c r="L51" s="20">
        <f>SUM(L44:L50)</f>
        <v>0</v>
      </c>
    </row>
    <row r="52" spans="1:12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  <c r="L52" s="44"/>
    </row>
    <row r="53" spans="1:12" ht="15">
      <c r="A53" s="24"/>
      <c r="B53" s="16"/>
      <c r="C53" s="11"/>
      <c r="D53" s="7" t="s">
        <v>27</v>
      </c>
      <c r="E53" s="51" t="s">
        <v>44</v>
      </c>
      <c r="F53" s="52">
        <v>200</v>
      </c>
      <c r="G53" s="52">
        <v>1.46</v>
      </c>
      <c r="H53" s="52">
        <v>4</v>
      </c>
      <c r="I53" s="52">
        <v>8.52</v>
      </c>
      <c r="J53" s="52">
        <v>76</v>
      </c>
      <c r="K53" s="53">
        <v>128</v>
      </c>
      <c r="L53" s="52">
        <v>20</v>
      </c>
    </row>
    <row r="54" spans="1:12" ht="15">
      <c r="A54" s="24"/>
      <c r="B54" s="16"/>
      <c r="C54" s="11"/>
      <c r="D54" s="7" t="s">
        <v>28</v>
      </c>
      <c r="E54" s="51" t="s">
        <v>55</v>
      </c>
      <c r="F54" s="52">
        <v>125</v>
      </c>
      <c r="G54" s="52">
        <v>14</v>
      </c>
      <c r="H54" s="52">
        <v>13.65</v>
      </c>
      <c r="I54" s="52">
        <v>2.31</v>
      </c>
      <c r="J54" s="52">
        <v>180.6</v>
      </c>
      <c r="K54" s="53"/>
      <c r="L54" s="52">
        <v>50</v>
      </c>
    </row>
    <row r="55" spans="1:12" ht="15">
      <c r="A55" s="24"/>
      <c r="B55" s="16"/>
      <c r="C55" s="11"/>
      <c r="D55" s="7" t="s">
        <v>29</v>
      </c>
      <c r="E55" s="51" t="s">
        <v>56</v>
      </c>
      <c r="F55" s="52">
        <v>150</v>
      </c>
      <c r="G55" s="52">
        <v>3.69</v>
      </c>
      <c r="H55" s="52">
        <v>6.08</v>
      </c>
      <c r="I55" s="52">
        <v>33.81</v>
      </c>
      <c r="J55" s="52">
        <v>204.6</v>
      </c>
      <c r="K55" s="53">
        <v>414</v>
      </c>
      <c r="L55" s="52">
        <v>18</v>
      </c>
    </row>
    <row r="56" spans="1:12" ht="15">
      <c r="A56" s="24"/>
      <c r="B56" s="16"/>
      <c r="C56" s="11"/>
      <c r="D56" s="7" t="s">
        <v>30</v>
      </c>
      <c r="E56" s="51" t="s">
        <v>46</v>
      </c>
      <c r="F56" s="52">
        <v>200</v>
      </c>
      <c r="G56" s="52">
        <v>0.1</v>
      </c>
      <c r="H56" s="52">
        <v>0</v>
      </c>
      <c r="I56" s="52">
        <v>15.2</v>
      </c>
      <c r="J56" s="52">
        <v>61</v>
      </c>
      <c r="K56" s="53">
        <v>494</v>
      </c>
      <c r="L56" s="52">
        <v>5</v>
      </c>
    </row>
    <row r="57" spans="1:12" ht="15">
      <c r="A57" s="24"/>
      <c r="B57" s="16"/>
      <c r="C57" s="11"/>
      <c r="D57" s="7" t="s">
        <v>31</v>
      </c>
      <c r="E57" s="51" t="s">
        <v>40</v>
      </c>
      <c r="F57" s="52">
        <v>30</v>
      </c>
      <c r="G57" s="52">
        <v>2.2799999999999998</v>
      </c>
      <c r="H57" s="52">
        <v>0.24</v>
      </c>
      <c r="I57" s="52">
        <v>14.76</v>
      </c>
      <c r="J57" s="52">
        <v>70.5</v>
      </c>
      <c r="K57" s="53">
        <v>108</v>
      </c>
      <c r="L57" s="52">
        <v>3.26</v>
      </c>
    </row>
    <row r="58" spans="1:12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  <c r="L58" s="44"/>
    </row>
    <row r="59" spans="1:12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44"/>
    </row>
    <row r="60" spans="1:12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>
      <c r="A61" s="25"/>
      <c r="B61" s="18"/>
      <c r="C61" s="8"/>
      <c r="D61" s="19" t="s">
        <v>33</v>
      </c>
      <c r="E61" s="12"/>
      <c r="F61" s="20">
        <f>SUM(F52:F60)</f>
        <v>705</v>
      </c>
      <c r="G61" s="20">
        <f>SUM(G52:G60)</f>
        <v>21.530000000000005</v>
      </c>
      <c r="H61" s="20">
        <f>SUM(H52:H60)</f>
        <v>23.969999999999995</v>
      </c>
      <c r="I61" s="20">
        <f>SUM(I52:I60)</f>
        <v>74.600000000000009</v>
      </c>
      <c r="J61" s="20">
        <f>SUM(J52:J60)</f>
        <v>592.70000000000005</v>
      </c>
      <c r="K61" s="26"/>
      <c r="L61" s="20">
        <f>SUM(L52:L60)</f>
        <v>96.26</v>
      </c>
    </row>
    <row r="62" spans="1:12" ht="15.75" customHeight="1" thickBot="1">
      <c r="A62" s="30">
        <f>A44</f>
        <v>1</v>
      </c>
      <c r="B62" s="31">
        <f>B44</f>
        <v>3</v>
      </c>
      <c r="C62" s="58" t="s">
        <v>4</v>
      </c>
      <c r="D62" s="59"/>
      <c r="E62" s="32"/>
      <c r="F62" s="33">
        <f>F51+F61</f>
        <v>705</v>
      </c>
      <c r="G62" s="33">
        <f>G51+G61</f>
        <v>21.530000000000005</v>
      </c>
      <c r="H62" s="33">
        <f>H51+H61</f>
        <v>23.969999999999995</v>
      </c>
      <c r="I62" s="33">
        <f>I51+I61</f>
        <v>74.600000000000009</v>
      </c>
      <c r="J62" s="33">
        <f>J51+J61</f>
        <v>592.70000000000005</v>
      </c>
      <c r="K62" s="33"/>
      <c r="L62" s="33">
        <f>L51+L61</f>
        <v>96.26</v>
      </c>
    </row>
    <row r="63" spans="1:12" ht="15">
      <c r="A63" s="21">
        <v>1</v>
      </c>
      <c r="B63" s="22">
        <v>4</v>
      </c>
      <c r="C63" s="23" t="s">
        <v>20</v>
      </c>
      <c r="D63" s="5" t="s">
        <v>21</v>
      </c>
      <c r="E63" s="51" t="s">
        <v>57</v>
      </c>
      <c r="F63" s="52">
        <v>90</v>
      </c>
      <c r="G63" s="52">
        <v>13.5</v>
      </c>
      <c r="H63" s="52">
        <v>9.64</v>
      </c>
      <c r="I63" s="52">
        <v>8.36</v>
      </c>
      <c r="J63" s="52">
        <v>169.71</v>
      </c>
      <c r="K63" s="53">
        <v>412</v>
      </c>
      <c r="L63" s="52">
        <v>50</v>
      </c>
    </row>
    <row r="64" spans="1:12" ht="15">
      <c r="A64" s="24"/>
      <c r="B64" s="16"/>
      <c r="C64" s="11"/>
      <c r="D64" s="6" t="s">
        <v>29</v>
      </c>
      <c r="E64" s="51" t="s">
        <v>58</v>
      </c>
      <c r="F64" s="52">
        <v>150</v>
      </c>
      <c r="G64" s="52">
        <v>3.15</v>
      </c>
      <c r="H64" s="52">
        <v>6.6</v>
      </c>
      <c r="I64" s="52">
        <v>16.350000000000001</v>
      </c>
      <c r="J64" s="52">
        <v>138</v>
      </c>
      <c r="K64" s="53">
        <v>429</v>
      </c>
      <c r="L64" s="52">
        <v>18</v>
      </c>
    </row>
    <row r="65" spans="1:12" ht="15">
      <c r="A65" s="24"/>
      <c r="B65" s="16"/>
      <c r="C65" s="11"/>
      <c r="D65" s="7" t="s">
        <v>22</v>
      </c>
      <c r="E65" s="51" t="s">
        <v>46</v>
      </c>
      <c r="F65" s="52">
        <v>200</v>
      </c>
      <c r="G65" s="52">
        <v>0.1</v>
      </c>
      <c r="H65" s="52">
        <v>0</v>
      </c>
      <c r="I65" s="52">
        <v>15</v>
      </c>
      <c r="J65" s="52">
        <v>60</v>
      </c>
      <c r="K65" s="53">
        <v>493</v>
      </c>
      <c r="L65" s="52">
        <v>5</v>
      </c>
    </row>
    <row r="66" spans="1:12" ht="15">
      <c r="A66" s="24"/>
      <c r="B66" s="16"/>
      <c r="C66" s="11"/>
      <c r="D66" s="7" t="s">
        <v>23</v>
      </c>
      <c r="E66" s="51" t="s">
        <v>40</v>
      </c>
      <c r="F66" s="52">
        <v>30</v>
      </c>
      <c r="G66" s="52">
        <v>2.2799999999999998</v>
      </c>
      <c r="H66" s="52">
        <v>0.24</v>
      </c>
      <c r="I66" s="52">
        <v>14.76</v>
      </c>
      <c r="J66" s="52">
        <v>70.5</v>
      </c>
      <c r="K66" s="53">
        <v>108</v>
      </c>
      <c r="L66" s="52">
        <v>3.26</v>
      </c>
    </row>
    <row r="67" spans="1:12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  <c r="L67" s="44"/>
    </row>
    <row r="68" spans="1:12" ht="15">
      <c r="A68" s="24"/>
      <c r="B68" s="16"/>
      <c r="C68" s="11"/>
      <c r="D68" s="6" t="s">
        <v>42</v>
      </c>
      <c r="E68" s="51" t="s">
        <v>47</v>
      </c>
      <c r="F68" s="52">
        <v>75</v>
      </c>
      <c r="G68" s="52">
        <v>7.5</v>
      </c>
      <c r="H68" s="52">
        <v>4.88</v>
      </c>
      <c r="I68" s="52">
        <v>61.75</v>
      </c>
      <c r="J68" s="52">
        <v>321.25</v>
      </c>
      <c r="K68" s="53">
        <v>573</v>
      </c>
      <c r="L68" s="52">
        <v>20</v>
      </c>
    </row>
    <row r="69" spans="1:12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5">
      <c r="A70" s="25"/>
      <c r="B70" s="18"/>
      <c r="C70" s="8"/>
      <c r="D70" s="19" t="s">
        <v>33</v>
      </c>
      <c r="E70" s="9"/>
      <c r="F70" s="20">
        <f>SUM(F63:F69)</f>
        <v>545</v>
      </c>
      <c r="G70" s="20">
        <f>SUM(G63:G69)</f>
        <v>26.53</v>
      </c>
      <c r="H70" s="20">
        <f>SUM(H63:H69)</f>
        <v>21.36</v>
      </c>
      <c r="I70" s="20">
        <f>SUM(I63:I69)</f>
        <v>116.22</v>
      </c>
      <c r="J70" s="20">
        <f>SUM(J63:J69)</f>
        <v>759.46</v>
      </c>
      <c r="K70" s="26"/>
      <c r="L70" s="20">
        <f>SUM(L63:L69)</f>
        <v>96.26</v>
      </c>
    </row>
    <row r="71" spans="1:12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  <c r="L71" s="44"/>
    </row>
    <row r="72" spans="1:12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  <c r="L72" s="44"/>
    </row>
    <row r="73" spans="1:12" ht="15">
      <c r="A73" s="24"/>
      <c r="B73" s="16"/>
      <c r="C73" s="11"/>
      <c r="D73" s="7" t="s">
        <v>28</v>
      </c>
      <c r="E73" s="51"/>
      <c r="F73" s="52"/>
      <c r="G73" s="52"/>
      <c r="H73" s="52"/>
      <c r="I73" s="52"/>
      <c r="J73" s="52"/>
      <c r="K73" s="53"/>
      <c r="L73" s="52"/>
    </row>
    <row r="74" spans="1:12" ht="15">
      <c r="A74" s="24"/>
      <c r="B74" s="16"/>
      <c r="C74" s="11"/>
      <c r="D74" s="7" t="s">
        <v>29</v>
      </c>
      <c r="E74" s="51"/>
      <c r="F74" s="52"/>
      <c r="G74" s="52"/>
      <c r="H74" s="52"/>
      <c r="I74" s="52"/>
      <c r="J74" s="52"/>
      <c r="K74" s="53"/>
      <c r="L74" s="52"/>
    </row>
    <row r="75" spans="1:12" ht="15">
      <c r="A75" s="24"/>
      <c r="B75" s="16"/>
      <c r="C75" s="11"/>
      <c r="D75" s="7" t="s">
        <v>30</v>
      </c>
      <c r="E75" s="51"/>
      <c r="F75" s="52"/>
      <c r="G75" s="52"/>
      <c r="H75" s="52"/>
      <c r="I75" s="52"/>
      <c r="J75" s="52"/>
      <c r="K75" s="53"/>
      <c r="L75" s="52"/>
    </row>
    <row r="76" spans="1:12" ht="15">
      <c r="A76" s="24"/>
      <c r="B76" s="16"/>
      <c r="C76" s="11"/>
      <c r="D76" s="7" t="s">
        <v>31</v>
      </c>
      <c r="E76" s="51"/>
      <c r="F76" s="52"/>
      <c r="G76" s="52"/>
      <c r="H76" s="52"/>
      <c r="I76" s="52"/>
      <c r="J76" s="52"/>
      <c r="K76" s="53"/>
      <c r="L76" s="52"/>
    </row>
    <row r="77" spans="1:12" ht="15">
      <c r="A77" s="24"/>
      <c r="B77" s="16"/>
      <c r="C77" s="11"/>
      <c r="D77" s="7" t="s">
        <v>32</v>
      </c>
      <c r="E77" s="51"/>
      <c r="F77" s="52"/>
      <c r="G77" s="52"/>
      <c r="H77" s="52"/>
      <c r="I77" s="52"/>
      <c r="J77" s="52"/>
      <c r="K77" s="53"/>
      <c r="L77" s="52"/>
    </row>
    <row r="78" spans="1:12" ht="15">
      <c r="A78" s="24"/>
      <c r="B78" s="16"/>
      <c r="C78" s="11"/>
      <c r="D78" s="6"/>
      <c r="E78" s="51"/>
      <c r="F78" s="52"/>
      <c r="G78" s="52"/>
      <c r="H78" s="52"/>
      <c r="I78" s="52"/>
      <c r="J78" s="52"/>
      <c r="K78" s="53"/>
      <c r="L78" s="52"/>
    </row>
    <row r="79" spans="1:12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  <c r="L80" s="20">
        <f>SUM(L71:L79)</f>
        <v>0</v>
      </c>
    </row>
    <row r="81" spans="1:12" ht="15.75" customHeight="1" thickBot="1">
      <c r="A81" s="30">
        <f>A63</f>
        <v>1</v>
      </c>
      <c r="B81" s="31">
        <f>B63</f>
        <v>4</v>
      </c>
      <c r="C81" s="58" t="s">
        <v>4</v>
      </c>
      <c r="D81" s="59"/>
      <c r="E81" s="32"/>
      <c r="F81" s="33">
        <f>F70+F80</f>
        <v>545</v>
      </c>
      <c r="G81" s="33">
        <f>G70+G80</f>
        <v>26.53</v>
      </c>
      <c r="H81" s="33">
        <f>H70+H80</f>
        <v>21.36</v>
      </c>
      <c r="I81" s="33">
        <f>I70+I80</f>
        <v>116.22</v>
      </c>
      <c r="J81" s="33">
        <f>J70+J80</f>
        <v>759.46</v>
      </c>
      <c r="K81" s="33"/>
      <c r="L81" s="33">
        <f>L70+L80</f>
        <v>96.26</v>
      </c>
    </row>
    <row r="82" spans="1:12" ht="15">
      <c r="A82" s="21">
        <v>1</v>
      </c>
      <c r="B82" s="22">
        <v>5</v>
      </c>
      <c r="C82" s="23" t="s">
        <v>20</v>
      </c>
      <c r="D82" s="5" t="s">
        <v>21</v>
      </c>
      <c r="E82" s="51" t="s">
        <v>49</v>
      </c>
      <c r="F82" s="52">
        <v>200</v>
      </c>
      <c r="G82" s="52">
        <v>17</v>
      </c>
      <c r="H82" s="52">
        <v>17.600000000000001</v>
      </c>
      <c r="I82" s="52">
        <v>14.3</v>
      </c>
      <c r="J82" s="52">
        <v>284</v>
      </c>
      <c r="K82" s="53">
        <v>396</v>
      </c>
      <c r="L82" s="52">
        <v>60</v>
      </c>
    </row>
    <row r="83" spans="1:12" ht="15">
      <c r="A83" s="24"/>
      <c r="B83" s="16"/>
      <c r="C83" s="11"/>
      <c r="D83" s="6" t="s">
        <v>42</v>
      </c>
      <c r="E83" s="43" t="s">
        <v>72</v>
      </c>
      <c r="F83" s="44">
        <v>75</v>
      </c>
      <c r="G83" s="44">
        <v>4.62</v>
      </c>
      <c r="H83" s="44">
        <v>2.12</v>
      </c>
      <c r="I83" s="44">
        <v>51.12</v>
      </c>
      <c r="J83" s="44">
        <v>242.5</v>
      </c>
      <c r="K83" s="45"/>
      <c r="L83" s="44">
        <v>15</v>
      </c>
    </row>
    <row r="84" spans="1:12" ht="15">
      <c r="A84" s="24"/>
      <c r="B84" s="16"/>
      <c r="C84" s="11"/>
      <c r="D84" s="7" t="s">
        <v>22</v>
      </c>
      <c r="E84" s="51" t="s">
        <v>46</v>
      </c>
      <c r="F84" s="52">
        <v>200</v>
      </c>
      <c r="G84" s="52">
        <v>0.1</v>
      </c>
      <c r="H84" s="52">
        <v>0</v>
      </c>
      <c r="I84" s="52">
        <v>15</v>
      </c>
      <c r="J84" s="52">
        <v>60</v>
      </c>
      <c r="K84" s="53">
        <v>493</v>
      </c>
      <c r="L84" s="52">
        <v>5</v>
      </c>
    </row>
    <row r="85" spans="1:12" ht="15">
      <c r="A85" s="24"/>
      <c r="B85" s="16"/>
      <c r="C85" s="11"/>
      <c r="D85" s="7" t="s">
        <v>23</v>
      </c>
      <c r="E85" s="51" t="s">
        <v>40</v>
      </c>
      <c r="F85" s="52">
        <v>60</v>
      </c>
      <c r="G85" s="52">
        <v>4.5599999999999996</v>
      </c>
      <c r="H85" s="52">
        <v>0.48</v>
      </c>
      <c r="I85" s="52">
        <v>29.52</v>
      </c>
      <c r="J85" s="52">
        <v>141</v>
      </c>
      <c r="K85" s="53">
        <v>108</v>
      </c>
      <c r="L85" s="52">
        <v>6.26</v>
      </c>
    </row>
    <row r="86" spans="1:12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  <c r="L86" s="44"/>
    </row>
    <row r="87" spans="1:12" ht="15">
      <c r="A87" s="24"/>
      <c r="B87" s="16"/>
      <c r="C87" s="11"/>
      <c r="D87" s="54" t="s">
        <v>26</v>
      </c>
      <c r="E87" s="51" t="s">
        <v>48</v>
      </c>
      <c r="F87" s="52">
        <v>60</v>
      </c>
      <c r="G87" s="52">
        <v>0.75</v>
      </c>
      <c r="H87" s="52">
        <v>2.75</v>
      </c>
      <c r="I87" s="52">
        <v>4.2</v>
      </c>
      <c r="J87" s="52">
        <v>44.5</v>
      </c>
      <c r="K87" s="53">
        <v>50</v>
      </c>
      <c r="L87" s="52">
        <v>10</v>
      </c>
    </row>
    <row r="88" spans="1:12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>
      <c r="A89" s="25"/>
      <c r="B89" s="18"/>
      <c r="C89" s="8"/>
      <c r="D89" s="19" t="s">
        <v>33</v>
      </c>
      <c r="E89" s="9"/>
      <c r="F89" s="20">
        <f>SUM(F82:F88)</f>
        <v>595</v>
      </c>
      <c r="G89" s="20">
        <f>SUM(G82:G88)</f>
        <v>27.03</v>
      </c>
      <c r="H89" s="20">
        <f>SUM(H82:H88)</f>
        <v>22.950000000000003</v>
      </c>
      <c r="I89" s="20">
        <f>SUM(I82:I88)</f>
        <v>114.14</v>
      </c>
      <c r="J89" s="20">
        <f>SUM(J82:J88)</f>
        <v>772</v>
      </c>
      <c r="K89" s="26"/>
      <c r="L89" s="20">
        <f>SUM(L82:L88)</f>
        <v>96.26</v>
      </c>
    </row>
    <row r="90" spans="1:12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1"/>
      <c r="F90" s="52"/>
      <c r="G90" s="52"/>
      <c r="H90" s="52"/>
      <c r="I90" s="52"/>
      <c r="J90" s="52"/>
      <c r="K90" s="53"/>
      <c r="L90" s="52"/>
    </row>
    <row r="91" spans="1:12" ht="15">
      <c r="A91" s="24"/>
      <c r="B91" s="16"/>
      <c r="C91" s="11"/>
      <c r="D91" s="7" t="s">
        <v>27</v>
      </c>
      <c r="E91" s="51"/>
      <c r="F91" s="52"/>
      <c r="G91" s="52"/>
      <c r="H91" s="52"/>
      <c r="I91" s="52"/>
      <c r="J91" s="52"/>
      <c r="K91" s="53"/>
      <c r="L91" s="52"/>
    </row>
    <row r="92" spans="1:12" ht="15">
      <c r="A92" s="24"/>
      <c r="B92" s="16"/>
      <c r="C92" s="11"/>
      <c r="D92" s="7" t="s">
        <v>28</v>
      </c>
      <c r="E92" s="51"/>
      <c r="F92" s="52"/>
      <c r="G92" s="52"/>
      <c r="H92" s="52"/>
      <c r="I92" s="52"/>
      <c r="J92" s="52"/>
      <c r="K92" s="53"/>
      <c r="L92" s="52"/>
    </row>
    <row r="93" spans="1:12" ht="15">
      <c r="A93" s="24"/>
      <c r="B93" s="16"/>
      <c r="C93" s="11"/>
      <c r="D93" s="7" t="s">
        <v>29</v>
      </c>
      <c r="E93" s="51"/>
      <c r="F93" s="52"/>
      <c r="G93" s="52"/>
      <c r="H93" s="52"/>
      <c r="I93" s="52"/>
      <c r="J93" s="52"/>
      <c r="K93" s="53"/>
      <c r="L93" s="52"/>
    </row>
    <row r="94" spans="1:12" ht="15">
      <c r="A94" s="24"/>
      <c r="B94" s="16"/>
      <c r="C94" s="11"/>
      <c r="D94" s="7" t="s">
        <v>30</v>
      </c>
      <c r="E94" s="51"/>
      <c r="F94" s="52"/>
      <c r="G94" s="52"/>
      <c r="H94" s="52"/>
      <c r="I94" s="52"/>
      <c r="J94" s="52"/>
      <c r="K94" s="53"/>
      <c r="L94" s="52"/>
    </row>
    <row r="95" spans="1:12" ht="15">
      <c r="A95" s="24"/>
      <c r="B95" s="16"/>
      <c r="C95" s="11"/>
      <c r="D95" s="7" t="s">
        <v>31</v>
      </c>
      <c r="E95" s="51"/>
      <c r="F95" s="52"/>
      <c r="G95" s="52"/>
      <c r="H95" s="52"/>
      <c r="I95" s="52"/>
      <c r="J95" s="52"/>
      <c r="K95" s="53"/>
      <c r="L95" s="52"/>
    </row>
    <row r="96" spans="1:12" ht="15">
      <c r="A96" s="24"/>
      <c r="B96" s="16"/>
      <c r="C96" s="11"/>
      <c r="D96" s="7" t="s">
        <v>32</v>
      </c>
      <c r="E96" s="51"/>
      <c r="F96" s="52"/>
      <c r="G96" s="52"/>
      <c r="H96" s="52"/>
      <c r="I96" s="52"/>
      <c r="J96" s="52"/>
      <c r="K96" s="53"/>
      <c r="L96" s="52"/>
    </row>
    <row r="97" spans="1:12" ht="15">
      <c r="A97" s="24"/>
      <c r="B97" s="16"/>
      <c r="C97" s="11"/>
      <c r="D97" s="6"/>
      <c r="E97" s="51"/>
      <c r="F97" s="52"/>
      <c r="G97" s="52"/>
      <c r="H97" s="52"/>
      <c r="I97" s="52"/>
      <c r="J97" s="52"/>
      <c r="K97" s="53"/>
      <c r="L97" s="52"/>
    </row>
    <row r="98" spans="1:12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  <c r="L99" s="20">
        <f>SUM(L90:L98)</f>
        <v>0</v>
      </c>
    </row>
    <row r="100" spans="1:12" ht="15.75" customHeight="1" thickBot="1">
      <c r="A100" s="30">
        <f>A82</f>
        <v>1</v>
      </c>
      <c r="B100" s="31">
        <f>B82</f>
        <v>5</v>
      </c>
      <c r="C100" s="58" t="s">
        <v>4</v>
      </c>
      <c r="D100" s="59"/>
      <c r="E100" s="32"/>
      <c r="F100" s="33">
        <f>F89+F99</f>
        <v>595</v>
      </c>
      <c r="G100" s="33">
        <f>G89+G99</f>
        <v>27.03</v>
      </c>
      <c r="H100" s="33">
        <f>H89+H99</f>
        <v>22.950000000000003</v>
      </c>
      <c r="I100" s="33">
        <f>I89+I99</f>
        <v>114.14</v>
      </c>
      <c r="J100" s="33">
        <f>J89+J99</f>
        <v>772</v>
      </c>
      <c r="K100" s="33"/>
      <c r="L100" s="33">
        <f>L89+L99</f>
        <v>96.26</v>
      </c>
    </row>
    <row r="101" spans="1:12" ht="15">
      <c r="A101" s="21">
        <v>2</v>
      </c>
      <c r="B101" s="22">
        <v>1</v>
      </c>
      <c r="C101" s="23" t="s">
        <v>20</v>
      </c>
      <c r="D101" s="5" t="s">
        <v>21</v>
      </c>
      <c r="E101" s="51" t="s">
        <v>59</v>
      </c>
      <c r="F101" s="52">
        <v>90</v>
      </c>
      <c r="G101" s="52">
        <v>13.5</v>
      </c>
      <c r="H101" s="52">
        <v>9.64</v>
      </c>
      <c r="I101" s="52">
        <v>8.36</v>
      </c>
      <c r="J101" s="52">
        <v>169.71</v>
      </c>
      <c r="K101" s="53">
        <v>412</v>
      </c>
      <c r="L101" s="52">
        <v>49.5</v>
      </c>
    </row>
    <row r="102" spans="1:12" ht="15">
      <c r="A102" s="24"/>
      <c r="B102" s="16"/>
      <c r="C102" s="11"/>
      <c r="D102" s="6" t="s">
        <v>29</v>
      </c>
      <c r="E102" s="51" t="s">
        <v>39</v>
      </c>
      <c r="F102" s="52">
        <v>150</v>
      </c>
      <c r="G102" s="52">
        <v>5.65</v>
      </c>
      <c r="H102" s="52">
        <v>0.67500000000000004</v>
      </c>
      <c r="I102" s="52">
        <v>29.04</v>
      </c>
      <c r="J102" s="52">
        <v>144.9</v>
      </c>
      <c r="K102" s="53">
        <v>291</v>
      </c>
      <c r="L102" s="52">
        <v>10</v>
      </c>
    </row>
    <row r="103" spans="1:12" ht="15">
      <c r="A103" s="24"/>
      <c r="B103" s="16"/>
      <c r="C103" s="11"/>
      <c r="D103" s="7" t="s">
        <v>22</v>
      </c>
      <c r="E103" s="51" t="s">
        <v>43</v>
      </c>
      <c r="F103" s="52">
        <v>200</v>
      </c>
      <c r="G103" s="52">
        <v>0.05</v>
      </c>
      <c r="H103" s="52">
        <v>0</v>
      </c>
      <c r="I103" s="52">
        <v>27</v>
      </c>
      <c r="J103" s="52">
        <v>110</v>
      </c>
      <c r="K103" s="53">
        <v>508</v>
      </c>
      <c r="L103" s="52">
        <v>15</v>
      </c>
    </row>
    <row r="104" spans="1:12" ht="15">
      <c r="A104" s="24"/>
      <c r="B104" s="16"/>
      <c r="C104" s="11"/>
      <c r="D104" s="7" t="s">
        <v>23</v>
      </c>
      <c r="E104" s="51" t="s">
        <v>40</v>
      </c>
      <c r="F104" s="52">
        <v>30</v>
      </c>
      <c r="G104" s="52">
        <v>3.8</v>
      </c>
      <c r="H104" s="52">
        <v>0.4</v>
      </c>
      <c r="I104" s="52">
        <v>24.6</v>
      </c>
      <c r="J104" s="52">
        <v>117.5</v>
      </c>
      <c r="K104" s="53">
        <v>108</v>
      </c>
      <c r="L104" s="52">
        <v>3.26</v>
      </c>
    </row>
    <row r="105" spans="1:12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  <c r="L105" s="44"/>
    </row>
    <row r="106" spans="1:12" ht="15">
      <c r="A106" s="24"/>
      <c r="B106" s="16"/>
      <c r="C106" s="11"/>
      <c r="D106" s="6" t="s">
        <v>42</v>
      </c>
      <c r="E106" s="43" t="s">
        <v>41</v>
      </c>
      <c r="F106" s="44">
        <v>100</v>
      </c>
      <c r="G106" s="44">
        <v>8.5</v>
      </c>
      <c r="H106" s="44">
        <v>4.67</v>
      </c>
      <c r="I106" s="44">
        <v>58.83</v>
      </c>
      <c r="J106" s="44">
        <v>311.67</v>
      </c>
      <c r="K106" s="45"/>
      <c r="L106" s="44">
        <v>18.5</v>
      </c>
    </row>
    <row r="107" spans="1:12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>
      <c r="A108" s="25"/>
      <c r="B108" s="18"/>
      <c r="C108" s="8"/>
      <c r="D108" s="19" t="s">
        <v>33</v>
      </c>
      <c r="E108" s="9"/>
      <c r="F108" s="20">
        <f>SUM(F101:F107)</f>
        <v>570</v>
      </c>
      <c r="G108" s="20">
        <f>SUM(G101:G107)</f>
        <v>31.5</v>
      </c>
      <c r="H108" s="20">
        <f>SUM(H101:H107)</f>
        <v>15.385000000000002</v>
      </c>
      <c r="I108" s="20">
        <f>SUM(I101:I107)</f>
        <v>147.82999999999998</v>
      </c>
      <c r="J108" s="20">
        <f>SUM(J101:J107)</f>
        <v>853.78</v>
      </c>
      <c r="K108" s="26"/>
      <c r="L108" s="20">
        <f>SUM(L101:L107)</f>
        <v>96.26</v>
      </c>
    </row>
    <row r="109" spans="1:12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44"/>
    </row>
    <row r="110" spans="1:12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  <c r="L110" s="44"/>
    </row>
    <row r="111" spans="1:12" ht="15">
      <c r="A111" s="24"/>
      <c r="B111" s="16"/>
      <c r="C111" s="11"/>
      <c r="D111" s="7" t="s">
        <v>28</v>
      </c>
      <c r="E111" s="51"/>
      <c r="F111" s="52"/>
      <c r="G111" s="52"/>
      <c r="H111" s="52"/>
      <c r="I111" s="52"/>
      <c r="J111" s="52"/>
      <c r="K111" s="53"/>
      <c r="L111" s="52"/>
    </row>
    <row r="112" spans="1:12" ht="15">
      <c r="A112" s="24"/>
      <c r="B112" s="16"/>
      <c r="C112" s="11"/>
      <c r="D112" s="7" t="s">
        <v>29</v>
      </c>
      <c r="E112" s="51"/>
      <c r="F112" s="52"/>
      <c r="G112" s="52"/>
      <c r="H112" s="52"/>
      <c r="I112" s="52"/>
      <c r="J112" s="52"/>
      <c r="K112" s="53"/>
      <c r="L112" s="52"/>
    </row>
    <row r="113" spans="1:12" ht="15">
      <c r="A113" s="24"/>
      <c r="B113" s="16"/>
      <c r="C113" s="11"/>
      <c r="D113" s="7" t="s">
        <v>30</v>
      </c>
      <c r="E113" s="51"/>
      <c r="F113" s="52"/>
      <c r="G113" s="52"/>
      <c r="H113" s="52"/>
      <c r="I113" s="52"/>
      <c r="J113" s="52"/>
      <c r="K113" s="53"/>
      <c r="L113" s="52"/>
    </row>
    <row r="114" spans="1:12" ht="15">
      <c r="A114" s="24"/>
      <c r="B114" s="16"/>
      <c r="C114" s="11"/>
      <c r="D114" s="7" t="s">
        <v>31</v>
      </c>
      <c r="E114" s="51"/>
      <c r="F114" s="52"/>
      <c r="G114" s="52"/>
      <c r="H114" s="52"/>
      <c r="I114" s="52"/>
      <c r="J114" s="52"/>
      <c r="K114" s="53"/>
      <c r="L114" s="52"/>
    </row>
    <row r="115" spans="1:12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  <c r="L115" s="44"/>
    </row>
    <row r="116" spans="1:12" ht="15">
      <c r="A116" s="24"/>
      <c r="B116" s="16"/>
      <c r="C116" s="11"/>
      <c r="D116" s="6" t="s">
        <v>50</v>
      </c>
      <c r="E116" s="43"/>
      <c r="F116" s="44"/>
      <c r="G116" s="44"/>
      <c r="H116" s="44"/>
      <c r="I116" s="44"/>
      <c r="J116" s="44"/>
      <c r="K116" s="45"/>
      <c r="L116" s="44"/>
    </row>
    <row r="117" spans="1:12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  <c r="L118" s="20">
        <f>SUM(L109:L117)</f>
        <v>0</v>
      </c>
    </row>
    <row r="119" spans="1:12" ht="15.75" thickBot="1">
      <c r="A119" s="30">
        <f>A101</f>
        <v>2</v>
      </c>
      <c r="B119" s="31">
        <f>B101</f>
        <v>1</v>
      </c>
      <c r="C119" s="58" t="s">
        <v>4</v>
      </c>
      <c r="D119" s="59"/>
      <c r="E119" s="32"/>
      <c r="F119" s="33">
        <f>F108+F118</f>
        <v>570</v>
      </c>
      <c r="G119" s="33">
        <f>G108+G118</f>
        <v>31.5</v>
      </c>
      <c r="H119" s="33">
        <f>H108+H118</f>
        <v>15.385000000000002</v>
      </c>
      <c r="I119" s="33">
        <f>I108+I118</f>
        <v>147.82999999999998</v>
      </c>
      <c r="J119" s="33">
        <f>J108+J118</f>
        <v>853.78</v>
      </c>
      <c r="K119" s="33"/>
      <c r="L119" s="33">
        <f>L108+L118</f>
        <v>96.26</v>
      </c>
    </row>
    <row r="120" spans="1:12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  <c r="L120" s="41"/>
    </row>
    <row r="121" spans="1:12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  <c r="L121" s="44"/>
    </row>
    <row r="122" spans="1:12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  <c r="L122" s="44"/>
    </row>
    <row r="123" spans="1:12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  <c r="L123" s="44"/>
    </row>
    <row r="124" spans="1:12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  <c r="L124" s="44"/>
    </row>
    <row r="125" spans="1:12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  <c r="L125" s="44"/>
    </row>
    <row r="126" spans="1:12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  <c r="L127" s="20">
        <f>SUM(L120:L126)</f>
        <v>0</v>
      </c>
    </row>
    <row r="128" spans="1:12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  <c r="L128" s="44"/>
    </row>
    <row r="129" spans="1:12" ht="15">
      <c r="A129" s="15"/>
      <c r="B129" s="16"/>
      <c r="C129" s="11"/>
      <c r="D129" s="7" t="s">
        <v>27</v>
      </c>
      <c r="E129" s="43" t="s">
        <v>60</v>
      </c>
      <c r="F129" s="44">
        <v>200</v>
      </c>
      <c r="G129" s="44">
        <v>3.88</v>
      </c>
      <c r="H129" s="44">
        <v>5.16</v>
      </c>
      <c r="I129" s="44">
        <v>19.8</v>
      </c>
      <c r="J129" s="44">
        <v>141</v>
      </c>
      <c r="K129" s="45">
        <v>159</v>
      </c>
      <c r="L129" s="44">
        <v>20</v>
      </c>
    </row>
    <row r="130" spans="1:12" ht="15">
      <c r="A130" s="15"/>
      <c r="B130" s="16"/>
      <c r="C130" s="11"/>
      <c r="D130" s="7" t="s">
        <v>28</v>
      </c>
      <c r="E130" s="51" t="s">
        <v>61</v>
      </c>
      <c r="F130" s="52">
        <v>90</v>
      </c>
      <c r="G130" s="52">
        <v>15.55</v>
      </c>
      <c r="H130" s="52">
        <v>15.81</v>
      </c>
      <c r="I130" s="52">
        <v>6.68</v>
      </c>
      <c r="J130" s="52">
        <v>230.14</v>
      </c>
      <c r="K130" s="53">
        <v>411</v>
      </c>
      <c r="L130" s="52">
        <v>48</v>
      </c>
    </row>
    <row r="131" spans="1:12" ht="15">
      <c r="A131" s="15"/>
      <c r="B131" s="16"/>
      <c r="C131" s="11"/>
      <c r="D131" s="7" t="s">
        <v>29</v>
      </c>
      <c r="E131" s="51" t="s">
        <v>45</v>
      </c>
      <c r="F131" s="52">
        <v>150</v>
      </c>
      <c r="G131" s="52">
        <v>8.5500000000000007</v>
      </c>
      <c r="H131" s="52">
        <v>7.85</v>
      </c>
      <c r="I131" s="52">
        <v>37.08</v>
      </c>
      <c r="J131" s="52">
        <v>253.05</v>
      </c>
      <c r="K131" s="53">
        <v>237</v>
      </c>
      <c r="L131" s="52">
        <v>15</v>
      </c>
    </row>
    <row r="132" spans="1:12" ht="15">
      <c r="A132" s="15"/>
      <c r="B132" s="16"/>
      <c r="C132" s="11"/>
      <c r="D132" s="7" t="s">
        <v>30</v>
      </c>
      <c r="E132" s="51" t="s">
        <v>46</v>
      </c>
      <c r="F132" s="52">
        <v>200</v>
      </c>
      <c r="G132" s="52">
        <v>0.1</v>
      </c>
      <c r="H132" s="52">
        <v>0</v>
      </c>
      <c r="I132" s="52">
        <v>15</v>
      </c>
      <c r="J132" s="52">
        <v>60</v>
      </c>
      <c r="K132" s="53">
        <v>493</v>
      </c>
      <c r="L132" s="52">
        <v>5</v>
      </c>
    </row>
    <row r="133" spans="1:12" ht="15">
      <c r="A133" s="15"/>
      <c r="B133" s="16"/>
      <c r="C133" s="11"/>
      <c r="D133" s="7" t="s">
        <v>31</v>
      </c>
      <c r="E133" s="51" t="s">
        <v>40</v>
      </c>
      <c r="F133" s="52">
        <v>30</v>
      </c>
      <c r="G133" s="52">
        <v>3.04</v>
      </c>
      <c r="H133" s="52">
        <v>0.32</v>
      </c>
      <c r="I133" s="52">
        <v>19.68</v>
      </c>
      <c r="J133" s="52">
        <v>94</v>
      </c>
      <c r="K133" s="53">
        <v>108</v>
      </c>
      <c r="L133" s="52">
        <v>3.76</v>
      </c>
    </row>
    <row r="134" spans="1:12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  <c r="L134" s="44"/>
    </row>
    <row r="135" spans="1:12" ht="15">
      <c r="A135" s="15"/>
      <c r="B135" s="16"/>
      <c r="C135" s="11"/>
      <c r="D135" s="6"/>
      <c r="E135" s="43" t="s">
        <v>53</v>
      </c>
      <c r="F135" s="44">
        <v>30</v>
      </c>
      <c r="G135" s="44">
        <v>0.32</v>
      </c>
      <c r="H135" s="44">
        <v>1.1200000000000001</v>
      </c>
      <c r="I135" s="44">
        <v>2.08</v>
      </c>
      <c r="J135" s="44">
        <v>19.68</v>
      </c>
      <c r="K135" s="45">
        <v>453</v>
      </c>
      <c r="L135" s="44">
        <v>4.5</v>
      </c>
    </row>
    <row r="136" spans="1:12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>
      <c r="A137" s="17"/>
      <c r="B137" s="18"/>
      <c r="C137" s="8"/>
      <c r="D137" s="19" t="s">
        <v>33</v>
      </c>
      <c r="E137" s="12"/>
      <c r="F137" s="20">
        <f>SUM(F128:F136)</f>
        <v>700</v>
      </c>
      <c r="G137" s="20">
        <f>SUM(G128:G136)</f>
        <v>31.44</v>
      </c>
      <c r="H137" s="20">
        <f>SUM(H128:H136)</f>
        <v>30.26</v>
      </c>
      <c r="I137" s="20">
        <f>SUM(I128:I136)</f>
        <v>100.32000000000001</v>
      </c>
      <c r="J137" s="20">
        <f>SUM(J128:J136)</f>
        <v>797.87</v>
      </c>
      <c r="K137" s="26"/>
      <c r="L137" s="20">
        <f>SUM(L128:L136)</f>
        <v>96.26</v>
      </c>
    </row>
    <row r="138" spans="1:12" ht="15.75" thickBot="1">
      <c r="A138" s="34">
        <f>A120</f>
        <v>2</v>
      </c>
      <c r="B138" s="34">
        <f>B120</f>
        <v>2</v>
      </c>
      <c r="C138" s="58" t="s">
        <v>4</v>
      </c>
      <c r="D138" s="59"/>
      <c r="E138" s="32"/>
      <c r="F138" s="33">
        <f>F127+F137</f>
        <v>700</v>
      </c>
      <c r="G138" s="33">
        <f>G127+G137</f>
        <v>31.44</v>
      </c>
      <c r="H138" s="33">
        <f>H127+H137</f>
        <v>30.26</v>
      </c>
      <c r="I138" s="33">
        <f>I127+I137</f>
        <v>100.32000000000001</v>
      </c>
      <c r="J138" s="33">
        <f>J127+J137</f>
        <v>797.87</v>
      </c>
      <c r="K138" s="33"/>
      <c r="L138" s="33">
        <f>L127+L137</f>
        <v>96.26</v>
      </c>
    </row>
    <row r="139" spans="1:12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  <c r="L139" s="41"/>
    </row>
    <row r="140" spans="1:12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  <c r="L141" s="44"/>
    </row>
    <row r="142" spans="1:12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  <c r="L142" s="44"/>
    </row>
    <row r="143" spans="1:12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  <c r="L143" s="44"/>
    </row>
    <row r="144" spans="1:12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  <c r="L146" s="20">
        <f>SUM(L139:L145)</f>
        <v>0</v>
      </c>
    </row>
    <row r="147" spans="1:12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  <c r="L147" s="44"/>
    </row>
    <row r="148" spans="1:12" ht="15">
      <c r="A148" s="24"/>
      <c r="B148" s="16"/>
      <c r="C148" s="11"/>
      <c r="D148" s="7" t="s">
        <v>27</v>
      </c>
      <c r="E148" s="51" t="s">
        <v>62</v>
      </c>
      <c r="F148" s="52">
        <v>200</v>
      </c>
      <c r="G148" s="52">
        <v>2.16</v>
      </c>
      <c r="H148" s="52">
        <v>2.2799999999999998</v>
      </c>
      <c r="I148" s="52">
        <v>15.04</v>
      </c>
      <c r="J148" s="52">
        <v>89</v>
      </c>
      <c r="K148" s="53">
        <v>147</v>
      </c>
      <c r="L148" s="52">
        <v>15</v>
      </c>
    </row>
    <row r="149" spans="1:12" ht="15">
      <c r="A149" s="24"/>
      <c r="B149" s="16"/>
      <c r="C149" s="11"/>
      <c r="D149" s="7" t="s">
        <v>28</v>
      </c>
      <c r="E149" s="51" t="s">
        <v>63</v>
      </c>
      <c r="F149" s="52">
        <v>90</v>
      </c>
      <c r="G149" s="52">
        <v>13.5</v>
      </c>
      <c r="H149" s="52">
        <v>9.64</v>
      </c>
      <c r="I149" s="52">
        <v>8.36</v>
      </c>
      <c r="J149" s="52">
        <v>169.71</v>
      </c>
      <c r="K149" s="53"/>
      <c r="L149" s="52">
        <v>50</v>
      </c>
    </row>
    <row r="150" spans="1:12" ht="15">
      <c r="A150" s="24"/>
      <c r="B150" s="16"/>
      <c r="C150" s="11"/>
      <c r="D150" s="7" t="s">
        <v>29</v>
      </c>
      <c r="E150" s="51" t="s">
        <v>56</v>
      </c>
      <c r="F150" s="52">
        <v>150</v>
      </c>
      <c r="G150" s="52">
        <v>3.69</v>
      </c>
      <c r="H150" s="52">
        <v>6.08</v>
      </c>
      <c r="I150" s="52">
        <v>33.81</v>
      </c>
      <c r="J150" s="52">
        <v>204.6</v>
      </c>
      <c r="K150" s="53">
        <v>414</v>
      </c>
      <c r="L150" s="52">
        <v>15</v>
      </c>
    </row>
    <row r="151" spans="1:12" ht="15">
      <c r="A151" s="24"/>
      <c r="B151" s="16"/>
      <c r="C151" s="11"/>
      <c r="D151" s="7" t="s">
        <v>30</v>
      </c>
      <c r="E151" s="51" t="s">
        <v>64</v>
      </c>
      <c r="F151" s="52">
        <v>207</v>
      </c>
      <c r="G151" s="52">
        <v>0.1</v>
      </c>
      <c r="H151" s="52">
        <v>0</v>
      </c>
      <c r="I151" s="52">
        <v>15.2</v>
      </c>
      <c r="J151" s="52">
        <v>61</v>
      </c>
      <c r="K151" s="53">
        <v>494</v>
      </c>
      <c r="L151" s="52">
        <v>7.8</v>
      </c>
    </row>
    <row r="152" spans="1:12" ht="15">
      <c r="A152" s="24"/>
      <c r="B152" s="16"/>
      <c r="C152" s="11"/>
      <c r="D152" s="7" t="s">
        <v>31</v>
      </c>
      <c r="E152" s="51" t="s">
        <v>40</v>
      </c>
      <c r="F152" s="52">
        <v>30</v>
      </c>
      <c r="G152" s="52">
        <v>2.2799999999999998</v>
      </c>
      <c r="H152" s="52">
        <v>0.24</v>
      </c>
      <c r="I152" s="52">
        <v>14.76</v>
      </c>
      <c r="J152" s="52">
        <v>70.5</v>
      </c>
      <c r="K152" s="53">
        <v>108</v>
      </c>
      <c r="L152" s="52">
        <v>3.46</v>
      </c>
    </row>
    <row r="153" spans="1:12" ht="15">
      <c r="A153" s="24"/>
      <c r="B153" s="16"/>
      <c r="C153" s="11"/>
      <c r="D153" s="7" t="s">
        <v>32</v>
      </c>
      <c r="E153" s="51"/>
      <c r="F153" s="52"/>
      <c r="G153" s="52"/>
      <c r="H153" s="52"/>
      <c r="I153" s="52"/>
      <c r="J153" s="52"/>
      <c r="K153" s="53"/>
      <c r="L153" s="52"/>
    </row>
    <row r="154" spans="1:12" ht="15">
      <c r="A154" s="24"/>
      <c r="B154" s="16"/>
      <c r="C154" s="11"/>
      <c r="D154" s="6"/>
      <c r="E154" s="51" t="s">
        <v>65</v>
      </c>
      <c r="F154" s="52">
        <v>30</v>
      </c>
      <c r="G154" s="52">
        <v>0.79</v>
      </c>
      <c r="H154" s="52">
        <v>1.92</v>
      </c>
      <c r="I154" s="52">
        <v>2.34</v>
      </c>
      <c r="J154" s="52">
        <v>29.76</v>
      </c>
      <c r="K154" s="53">
        <v>436</v>
      </c>
      <c r="L154" s="52">
        <v>5</v>
      </c>
    </row>
    <row r="155" spans="1:12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5">
      <c r="A156" s="25"/>
      <c r="B156" s="18"/>
      <c r="C156" s="8"/>
      <c r="D156" s="19" t="s">
        <v>33</v>
      </c>
      <c r="E156" s="12"/>
      <c r="F156" s="20">
        <f>SUM(F147:F155)</f>
        <v>707</v>
      </c>
      <c r="G156" s="20">
        <f>SUM(G147:G155)</f>
        <v>22.520000000000003</v>
      </c>
      <c r="H156" s="20">
        <f>SUM(H147:H155)</f>
        <v>20.159999999999997</v>
      </c>
      <c r="I156" s="20">
        <f>SUM(I147:I155)</f>
        <v>89.51</v>
      </c>
      <c r="J156" s="20">
        <f>SUM(J147:J155)</f>
        <v>624.57000000000005</v>
      </c>
      <c r="K156" s="26"/>
      <c r="L156" s="20">
        <f>SUM(L147:L155)</f>
        <v>96.259999999999991</v>
      </c>
    </row>
    <row r="157" spans="1:12" ht="15.75" thickBot="1">
      <c r="A157" s="30">
        <f>A139</f>
        <v>2</v>
      </c>
      <c r="B157" s="31">
        <f>B139</f>
        <v>3</v>
      </c>
      <c r="C157" s="58" t="s">
        <v>4</v>
      </c>
      <c r="D157" s="59"/>
      <c r="E157" s="32"/>
      <c r="F157" s="33">
        <f>F146+F156</f>
        <v>707</v>
      </c>
      <c r="G157" s="33">
        <f>G146+G156</f>
        <v>22.520000000000003</v>
      </c>
      <c r="H157" s="33">
        <f>H146+H156</f>
        <v>20.159999999999997</v>
      </c>
      <c r="I157" s="33">
        <f>I146+I156</f>
        <v>89.51</v>
      </c>
      <c r="J157" s="33">
        <f>J146+J156</f>
        <v>624.57000000000005</v>
      </c>
      <c r="K157" s="33"/>
      <c r="L157" s="33">
        <f>L146+L156</f>
        <v>96.259999999999991</v>
      </c>
    </row>
    <row r="158" spans="1:12" ht="15">
      <c r="A158" s="21">
        <v>2</v>
      </c>
      <c r="B158" s="22">
        <v>4</v>
      </c>
      <c r="C158" s="23" t="s">
        <v>20</v>
      </c>
      <c r="D158" s="5" t="s">
        <v>21</v>
      </c>
      <c r="E158" s="51" t="s">
        <v>66</v>
      </c>
      <c r="F158" s="52">
        <v>90</v>
      </c>
      <c r="G158" s="52">
        <v>12.51</v>
      </c>
      <c r="H158" s="52">
        <v>1.89</v>
      </c>
      <c r="I158" s="52">
        <v>8.64</v>
      </c>
      <c r="J158" s="52">
        <v>101.7</v>
      </c>
      <c r="K158" s="53">
        <v>345</v>
      </c>
      <c r="L158" s="52">
        <v>45</v>
      </c>
    </row>
    <row r="159" spans="1:12" ht="15">
      <c r="A159" s="24"/>
      <c r="B159" s="16"/>
      <c r="C159" s="11"/>
      <c r="D159" s="54" t="s">
        <v>29</v>
      </c>
      <c r="E159" s="51" t="s">
        <v>69</v>
      </c>
      <c r="F159" s="52">
        <v>160</v>
      </c>
      <c r="G159" s="52">
        <v>4.32</v>
      </c>
      <c r="H159" s="52">
        <v>6.56</v>
      </c>
      <c r="I159" s="52">
        <v>13.24</v>
      </c>
      <c r="J159" s="52">
        <v>129.80000000000001</v>
      </c>
      <c r="K159" s="53" t="s">
        <v>70</v>
      </c>
      <c r="L159" s="52">
        <v>25</v>
      </c>
    </row>
    <row r="160" spans="1:12" ht="15">
      <c r="A160" s="24"/>
      <c r="B160" s="16"/>
      <c r="C160" s="11"/>
      <c r="D160" s="7" t="s">
        <v>22</v>
      </c>
      <c r="E160" s="51" t="s">
        <v>67</v>
      </c>
      <c r="F160" s="52">
        <v>200</v>
      </c>
      <c r="G160" s="52">
        <v>0.3</v>
      </c>
      <c r="H160" s="52">
        <v>0.1</v>
      </c>
      <c r="I160" s="52">
        <v>17.2</v>
      </c>
      <c r="J160" s="52">
        <v>71</v>
      </c>
      <c r="K160" s="53">
        <v>511</v>
      </c>
      <c r="L160" s="52">
        <v>20</v>
      </c>
    </row>
    <row r="161" spans="1:12" ht="15">
      <c r="A161" s="24"/>
      <c r="B161" s="16"/>
      <c r="C161" s="11"/>
      <c r="D161" s="7" t="s">
        <v>23</v>
      </c>
      <c r="E161" s="51" t="s">
        <v>40</v>
      </c>
      <c r="F161" s="52">
        <v>60</v>
      </c>
      <c r="G161" s="52">
        <v>4.5599999999999996</v>
      </c>
      <c r="H161" s="52">
        <v>0.48</v>
      </c>
      <c r="I161" s="52">
        <v>29.52</v>
      </c>
      <c r="J161" s="52">
        <v>141</v>
      </c>
      <c r="K161" s="53">
        <v>108</v>
      </c>
      <c r="L161" s="52">
        <v>6.26</v>
      </c>
    </row>
    <row r="162" spans="1:12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  <c r="L162" s="44"/>
    </row>
    <row r="163" spans="1:12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44"/>
    </row>
    <row r="164" spans="1:12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5">
      <c r="A165" s="25"/>
      <c r="B165" s="18"/>
      <c r="C165" s="8"/>
      <c r="D165" s="19" t="s">
        <v>33</v>
      </c>
      <c r="E165" s="9"/>
      <c r="F165" s="20">
        <f>SUM(F158:F164)</f>
        <v>510</v>
      </c>
      <c r="G165" s="20">
        <f>SUM(G158:G164)</f>
        <v>21.689999999999998</v>
      </c>
      <c r="H165" s="20">
        <f>SUM(H158:H164)</f>
        <v>9.0299999999999994</v>
      </c>
      <c r="I165" s="20">
        <f>SUM(I158:I164)</f>
        <v>68.599999999999994</v>
      </c>
      <c r="J165" s="20">
        <f>SUM(J158:J164)</f>
        <v>443.5</v>
      </c>
      <c r="K165" s="26"/>
      <c r="L165" s="20">
        <f>SUM(L158:L164)</f>
        <v>96.26</v>
      </c>
    </row>
    <row r="166" spans="1:12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  <c r="L166" s="44"/>
    </row>
    <row r="167" spans="1:12" ht="15">
      <c r="A167" s="24"/>
      <c r="B167" s="16"/>
      <c r="C167" s="11"/>
      <c r="D167" s="7" t="s">
        <v>27</v>
      </c>
      <c r="E167" s="51"/>
      <c r="F167" s="52"/>
      <c r="G167" s="52"/>
      <c r="H167" s="52"/>
      <c r="I167" s="52"/>
      <c r="J167" s="52"/>
      <c r="K167" s="53"/>
      <c r="L167" s="52"/>
    </row>
    <row r="168" spans="1:12" ht="15">
      <c r="A168" s="24"/>
      <c r="B168" s="16"/>
      <c r="C168" s="11"/>
      <c r="D168" s="7" t="s">
        <v>28</v>
      </c>
      <c r="E168" s="51"/>
      <c r="F168" s="52"/>
      <c r="G168" s="52"/>
      <c r="H168" s="52"/>
      <c r="I168" s="52"/>
      <c r="J168" s="52"/>
      <c r="K168" s="53"/>
      <c r="L168" s="52"/>
    </row>
    <row r="169" spans="1:12" ht="15">
      <c r="A169" s="24"/>
      <c r="B169" s="16"/>
      <c r="C169" s="11"/>
      <c r="D169" s="7" t="s">
        <v>29</v>
      </c>
      <c r="E169" s="51"/>
      <c r="F169" s="52"/>
      <c r="G169" s="52"/>
      <c r="H169" s="52"/>
      <c r="I169" s="52"/>
      <c r="J169" s="52"/>
      <c r="K169" s="53"/>
      <c r="L169" s="52"/>
    </row>
    <row r="170" spans="1:12" ht="15">
      <c r="A170" s="24"/>
      <c r="B170" s="16"/>
      <c r="C170" s="11"/>
      <c r="D170" s="7" t="s">
        <v>30</v>
      </c>
      <c r="E170" s="51"/>
      <c r="F170" s="52"/>
      <c r="G170" s="52"/>
      <c r="H170" s="52"/>
      <c r="I170" s="52"/>
      <c r="J170" s="52"/>
      <c r="K170" s="53"/>
      <c r="L170" s="52"/>
    </row>
    <row r="171" spans="1:12" ht="15">
      <c r="A171" s="24"/>
      <c r="B171" s="16"/>
      <c r="C171" s="11"/>
      <c r="D171" s="7" t="s">
        <v>31</v>
      </c>
      <c r="E171" s="51"/>
      <c r="F171" s="52"/>
      <c r="G171" s="52"/>
      <c r="H171" s="52"/>
      <c r="I171" s="52"/>
      <c r="J171" s="52"/>
      <c r="K171" s="53"/>
      <c r="L171" s="52"/>
    </row>
    <row r="172" spans="1:12" ht="15">
      <c r="A172" s="24"/>
      <c r="B172" s="16"/>
      <c r="C172" s="11"/>
      <c r="D172" s="7" t="s">
        <v>32</v>
      </c>
      <c r="E172" s="51"/>
      <c r="F172" s="52"/>
      <c r="G172" s="52"/>
      <c r="H172" s="52"/>
      <c r="I172" s="52"/>
      <c r="J172" s="52"/>
      <c r="K172" s="53"/>
      <c r="L172" s="52"/>
    </row>
    <row r="173" spans="1:12" ht="15">
      <c r="A173" s="24"/>
      <c r="B173" s="16"/>
      <c r="C173" s="11"/>
      <c r="D173" s="6"/>
      <c r="E173" s="51"/>
      <c r="F173" s="52"/>
      <c r="G173" s="52"/>
      <c r="H173" s="52"/>
      <c r="I173" s="52"/>
      <c r="J173" s="52"/>
      <c r="K173" s="53"/>
      <c r="L173" s="52"/>
    </row>
    <row r="174" spans="1:12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  <c r="L175" s="20">
        <f>SUM(L166:L174)</f>
        <v>0</v>
      </c>
    </row>
    <row r="176" spans="1:12" ht="15.75" thickBot="1">
      <c r="A176" s="30">
        <f>A158</f>
        <v>2</v>
      </c>
      <c r="B176" s="31">
        <f>B158</f>
        <v>4</v>
      </c>
      <c r="C176" s="58" t="s">
        <v>4</v>
      </c>
      <c r="D176" s="59"/>
      <c r="E176" s="32"/>
      <c r="F176" s="33">
        <f>F165+F175</f>
        <v>510</v>
      </c>
      <c r="G176" s="33">
        <f>G165+G175</f>
        <v>21.689999999999998</v>
      </c>
      <c r="H176" s="33">
        <f>H165+H175</f>
        <v>9.0299999999999994</v>
      </c>
      <c r="I176" s="33">
        <f>I165+I175</f>
        <v>68.599999999999994</v>
      </c>
      <c r="J176" s="33">
        <f>J165+J175</f>
        <v>443.5</v>
      </c>
      <c r="K176" s="33"/>
      <c r="L176" s="33">
        <f>L165+L175</f>
        <v>96.26</v>
      </c>
    </row>
    <row r="177" spans="1:12" ht="15">
      <c r="A177" s="21">
        <v>2</v>
      </c>
      <c r="B177" s="22">
        <v>5</v>
      </c>
      <c r="C177" s="23" t="s">
        <v>20</v>
      </c>
      <c r="D177" s="5" t="s">
        <v>21</v>
      </c>
      <c r="E177" s="51" t="s">
        <v>51</v>
      </c>
      <c r="F177" s="52">
        <v>210</v>
      </c>
      <c r="G177" s="52">
        <v>16</v>
      </c>
      <c r="H177" s="52">
        <v>15.9</v>
      </c>
      <c r="I177" s="52">
        <v>37.9</v>
      </c>
      <c r="J177" s="52">
        <v>359</v>
      </c>
      <c r="K177" s="53">
        <v>406</v>
      </c>
      <c r="L177" s="52">
        <v>77</v>
      </c>
    </row>
    <row r="178" spans="1:12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44"/>
    </row>
    <row r="179" spans="1:12" ht="15">
      <c r="A179" s="24"/>
      <c r="B179" s="16"/>
      <c r="C179" s="11"/>
      <c r="D179" s="7" t="s">
        <v>22</v>
      </c>
      <c r="E179" s="51" t="s">
        <v>46</v>
      </c>
      <c r="F179" s="52">
        <v>200</v>
      </c>
      <c r="G179" s="52">
        <v>0.1</v>
      </c>
      <c r="H179" s="52">
        <v>0</v>
      </c>
      <c r="I179" s="52">
        <v>15</v>
      </c>
      <c r="J179" s="52">
        <v>60</v>
      </c>
      <c r="K179" s="53">
        <v>493</v>
      </c>
      <c r="L179" s="52">
        <v>5</v>
      </c>
    </row>
    <row r="180" spans="1:12" ht="15">
      <c r="A180" s="24"/>
      <c r="B180" s="16"/>
      <c r="C180" s="11"/>
      <c r="D180" s="7" t="s">
        <v>23</v>
      </c>
      <c r="E180" s="51" t="s">
        <v>40</v>
      </c>
      <c r="F180" s="52">
        <v>30</v>
      </c>
      <c r="G180" s="52">
        <v>2.2799999999999998</v>
      </c>
      <c r="H180" s="52">
        <v>0.24</v>
      </c>
      <c r="I180" s="52">
        <v>14.76</v>
      </c>
      <c r="J180" s="52">
        <v>70.5</v>
      </c>
      <c r="K180" s="53">
        <v>108</v>
      </c>
      <c r="L180" s="52">
        <v>3.26</v>
      </c>
    </row>
    <row r="181" spans="1:12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  <c r="L181" s="44"/>
    </row>
    <row r="182" spans="1:12" ht="15">
      <c r="A182" s="24"/>
      <c r="B182" s="16"/>
      <c r="C182" s="11"/>
      <c r="D182" s="54" t="s">
        <v>26</v>
      </c>
      <c r="E182" s="43" t="s">
        <v>68</v>
      </c>
      <c r="F182" s="44">
        <v>60</v>
      </c>
      <c r="G182" s="44">
        <v>0.9</v>
      </c>
      <c r="H182" s="44">
        <v>3.3</v>
      </c>
      <c r="I182" s="44">
        <v>5.04</v>
      </c>
      <c r="J182" s="44">
        <v>53.4</v>
      </c>
      <c r="K182" s="45">
        <v>50</v>
      </c>
      <c r="L182" s="44">
        <v>11</v>
      </c>
    </row>
    <row r="183" spans="1:12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>SUM(G177:G183)</f>
        <v>19.28</v>
      </c>
      <c r="H184" s="20">
        <f>SUM(H177:H183)</f>
        <v>19.440000000000001</v>
      </c>
      <c r="I184" s="20">
        <f>SUM(I177:I183)</f>
        <v>72.7</v>
      </c>
      <c r="J184" s="20">
        <f>SUM(J177:J183)</f>
        <v>542.9</v>
      </c>
      <c r="K184" s="26"/>
      <c r="L184" s="20">
        <f>SUM(L177:L183)</f>
        <v>96.26</v>
      </c>
    </row>
    <row r="185" spans="1:12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  <c r="L185" s="44"/>
    </row>
    <row r="186" spans="1:12" ht="15">
      <c r="A186" s="24"/>
      <c r="B186" s="16"/>
      <c r="C186" s="11"/>
      <c r="D186" s="7" t="s">
        <v>27</v>
      </c>
      <c r="E186" s="51"/>
      <c r="F186" s="52"/>
      <c r="G186" s="52"/>
      <c r="H186" s="52"/>
      <c r="I186" s="52"/>
      <c r="J186" s="52"/>
      <c r="K186" s="53"/>
      <c r="L186" s="52"/>
    </row>
    <row r="187" spans="1:12" ht="15">
      <c r="A187" s="24"/>
      <c r="B187" s="16"/>
      <c r="C187" s="11"/>
      <c r="D187" s="7" t="s">
        <v>28</v>
      </c>
      <c r="E187" s="51"/>
      <c r="F187" s="52"/>
      <c r="G187" s="52"/>
      <c r="H187" s="52"/>
      <c r="I187" s="52"/>
      <c r="J187" s="52"/>
      <c r="K187" s="53"/>
      <c r="L187" s="52"/>
    </row>
    <row r="188" spans="1:12" ht="15">
      <c r="A188" s="24"/>
      <c r="B188" s="16"/>
      <c r="C188" s="11"/>
      <c r="D188" s="7" t="s">
        <v>29</v>
      </c>
      <c r="E188" s="51"/>
      <c r="F188" s="52"/>
      <c r="G188" s="52"/>
      <c r="H188" s="52"/>
      <c r="I188" s="52"/>
      <c r="J188" s="52"/>
      <c r="K188" s="53"/>
      <c r="L188" s="52"/>
    </row>
    <row r="189" spans="1:12" ht="15">
      <c r="A189" s="24"/>
      <c r="B189" s="16"/>
      <c r="C189" s="11"/>
      <c r="D189" s="7" t="s">
        <v>30</v>
      </c>
      <c r="E189" s="51"/>
      <c r="F189" s="52"/>
      <c r="G189" s="52"/>
      <c r="H189" s="52"/>
      <c r="I189" s="52"/>
      <c r="J189" s="52"/>
      <c r="K189" s="53"/>
      <c r="L189" s="52"/>
    </row>
    <row r="190" spans="1:12" ht="15">
      <c r="A190" s="24"/>
      <c r="B190" s="16"/>
      <c r="C190" s="11"/>
      <c r="D190" s="7" t="s">
        <v>31</v>
      </c>
      <c r="E190" s="51"/>
      <c r="F190" s="52"/>
      <c r="G190" s="52"/>
      <c r="H190" s="52"/>
      <c r="I190" s="52"/>
      <c r="J190" s="52"/>
      <c r="K190" s="53"/>
      <c r="L190" s="52"/>
    </row>
    <row r="191" spans="1:12" ht="15">
      <c r="A191" s="24"/>
      <c r="B191" s="16"/>
      <c r="C191" s="11"/>
      <c r="D191" s="7" t="s">
        <v>32</v>
      </c>
      <c r="E191" s="51"/>
      <c r="F191" s="52"/>
      <c r="G191" s="52"/>
      <c r="H191" s="52"/>
      <c r="I191" s="52"/>
      <c r="J191" s="52"/>
      <c r="K191" s="53"/>
      <c r="L191" s="52"/>
    </row>
    <row r="192" spans="1:12" ht="15">
      <c r="A192" s="24"/>
      <c r="B192" s="16"/>
      <c r="C192" s="11"/>
      <c r="D192" s="6"/>
      <c r="E192" s="51"/>
      <c r="F192" s="52"/>
      <c r="G192" s="52"/>
      <c r="H192" s="52"/>
      <c r="I192" s="52"/>
      <c r="J192" s="52"/>
      <c r="K192" s="53"/>
      <c r="L192" s="52"/>
    </row>
    <row r="193" spans="1:12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>SUM(G185:G193)</f>
        <v>0</v>
      </c>
      <c r="H194" s="20">
        <f>SUM(H185:H193)</f>
        <v>0</v>
      </c>
      <c r="I194" s="20">
        <f>SUM(I185:I193)</f>
        <v>0</v>
      </c>
      <c r="J194" s="20">
        <f>SUM(J185:J193)</f>
        <v>0</v>
      </c>
      <c r="K194" s="26"/>
      <c r="L194" s="20">
        <f>SUM(L185:L193)</f>
        <v>0</v>
      </c>
    </row>
    <row r="195" spans="1:12" ht="15.75" thickBot="1">
      <c r="A195" s="30">
        <f>A177</f>
        <v>2</v>
      </c>
      <c r="B195" s="31">
        <f>B177</f>
        <v>5</v>
      </c>
      <c r="C195" s="58" t="s">
        <v>4</v>
      </c>
      <c r="D195" s="59"/>
      <c r="E195" s="32"/>
      <c r="F195" s="33">
        <f>F184+F194</f>
        <v>500</v>
      </c>
      <c r="G195" s="33">
        <f>G184+G194</f>
        <v>19.28</v>
      </c>
      <c r="H195" s="33">
        <f>H184+H194</f>
        <v>19.440000000000001</v>
      </c>
      <c r="I195" s="33">
        <f>I184+I194</f>
        <v>72.7</v>
      </c>
      <c r="J195" s="33">
        <f>J184+J194</f>
        <v>542.9</v>
      </c>
      <c r="K195" s="33"/>
      <c r="L195" s="33">
        <f>L184+L194</f>
        <v>96.26</v>
      </c>
    </row>
    <row r="196" spans="1:12" ht="13.5" thickBot="1">
      <c r="A196" s="28"/>
      <c r="B196" s="29"/>
      <c r="C196" s="60" t="s">
        <v>5</v>
      </c>
      <c r="D196" s="60"/>
      <c r="E196" s="60"/>
      <c r="F196" s="35">
        <f>(F24+F43+F62+F81+F100+F119+F138+F157+F176+F195)/(IF(F24=0,0,1)+IF(F43=0,0,1)+IF(F62=0,0,1)+IF(F81=0,0,1)+IF(F100=0,0,1)+IF(F119=0,0,1)+IF(F138=0,0,1)+IF(F157=0,0,1)+IF(F176=0,0,1)+IF(F195=0,0,1))</f>
        <v>598.20000000000005</v>
      </c>
      <c r="G196" s="35">
        <f>(G24+G43+G62+G81+G100+G119+G138+G157+G176+G195)/(IF(G24=0,0,1)+IF(G43=0,0,1)+IF(G62=0,0,1)+IF(G81=0,0,1)+IF(G100=0,0,1)+IF(G119=0,0,1)+IF(G138=0,0,1)+IF(G157=0,0,1)+IF(G176=0,0,1)+IF(G195=0,0,1))</f>
        <v>24.404000000000003</v>
      </c>
      <c r="H196" s="35">
        <f>(H24+H43+H62+H81+H100+H119+H138+H157+H176+H195)/(IF(H24=0,0,1)+IF(H43=0,0,1)+IF(H62=0,0,1)+IF(H81=0,0,1)+IF(H100=0,0,1)+IF(H119=0,0,1)+IF(H138=0,0,1)+IF(H157=0,0,1)+IF(H176=0,0,1)+IF(H195=0,0,1))</f>
        <v>19.244999999999997</v>
      </c>
      <c r="I196" s="35">
        <f>(I24+I43+I62+I81+I100+I119+I138+I157+I176+I195)/(IF(I24=0,0,1)+IF(I43=0,0,1)+IF(I62=0,0,1)+IF(I81=0,0,1)+IF(I100=0,0,1)+IF(I119=0,0,1)+IF(I138=0,0,1)+IF(I157=0,0,1)+IF(I176=0,0,1)+IF(I195=0,0,1))</f>
        <v>95.038000000000011</v>
      </c>
      <c r="J196" s="35">
        <f>(J24+J43+J62+J81+J100+J119+J138+J157+J176+J195)/(IF(J24=0,0,1)+IF(J43=0,0,1)+IF(J62=0,0,1)+IF(J81=0,0,1)+IF(J100=0,0,1)+IF(J119=0,0,1)+IF(J138=0,0,1)+IF(J157=0,0,1)+IF(J176=0,0,1)+IF(J195=0,0,1))</f>
        <v>648.86599999999987</v>
      </c>
      <c r="K196" s="35"/>
      <c r="L196" s="35">
        <f>(L24+L43+L62+L81+L100+L119+L138+L157+L176+L195)/(IF(L24=0,0,1)+IF(L43=0,0,1)+IF(L62=0,0,1)+IF(L81=0,0,1)+IF(L100=0,0,1)+IF(L119=0,0,1)+IF(L138=0,0,1)+IF(L157=0,0,1)+IF(L176=0,0,1)+IF(L195=0,0,1))</f>
        <v>96.26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2024-10-11T04:35:56Z</dcterms:modified>
</cp:coreProperties>
</file>